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2019\Modelos para inserir no site\Planilhas de itens padronizados\"/>
    </mc:Choice>
  </mc:AlternateContent>
  <bookViews>
    <workbookView xWindow="0" yWindow="0" windowWidth="28800" windowHeight="12345" tabRatio="990" firstSheet="1" activeTab="1"/>
  </bookViews>
  <sheets>
    <sheet name="Uso Comum 2" sheetId="1" state="hidden" r:id="rId1"/>
    <sheet name="9-MOBILIÁRIOS" sheetId="2" r:id="rId2"/>
  </sheets>
  <definedNames>
    <definedName name="_xlnm._FilterDatabase" localSheetId="1" hidden="1">'9-MOBILIÁRIOS'!$A$3:$K$97</definedName>
    <definedName name="_xlnm.Print_Area" localSheetId="1">'9-MOBILIÁRIOS'!$A$1:$K$97</definedName>
    <definedName name="_xlnm.Print_Area" localSheetId="0">'Uso Comum 2'!$A$1:$AA$169</definedName>
    <definedName name="_xlnm.Print_Titles" localSheetId="1">('9-MOBILIÁRIOS'!$C:$E,'9-MOBILIÁRIOS'!$1:$3)</definedName>
    <definedName name="_xlnm.Print_Titles" localSheetId="0">('Uso Comum 2'!$A:$C,'Uso Comum 2'!$4:$5)</definedName>
  </definedNames>
  <calcPr calcId="152511"/>
</workbook>
</file>

<file path=xl/calcChain.xml><?xml version="1.0" encoding="utf-8"?>
<calcChain xmlns="http://schemas.openxmlformats.org/spreadsheetml/2006/main">
  <c r="K103" i="2" l="1"/>
  <c r="K102" i="2"/>
  <c r="K101" i="2"/>
  <c r="K100" i="2"/>
  <c r="K99" i="2"/>
  <c r="K96" i="2"/>
  <c r="K95" i="2"/>
  <c r="K94" i="2"/>
  <c r="K93" i="2"/>
  <c r="K92" i="2"/>
  <c r="K91" i="2"/>
  <c r="K90" i="2"/>
  <c r="K89" i="2"/>
  <c r="K88" i="2"/>
  <c r="K87" i="2"/>
  <c r="K86" i="2"/>
  <c r="K85" i="2"/>
  <c r="K84" i="2"/>
  <c r="K83" i="2"/>
  <c r="K82" i="2"/>
  <c r="K81" i="2"/>
  <c r="K80" i="2"/>
  <c r="K79" i="2"/>
  <c r="K78" i="2"/>
  <c r="K77" i="2"/>
  <c r="K76" i="2"/>
  <c r="K75" i="2"/>
  <c r="K74" i="2"/>
  <c r="K73" i="2"/>
  <c r="K72" i="2"/>
  <c r="K71" i="2"/>
  <c r="K70" i="2"/>
  <c r="K69" i="2"/>
  <c r="K68" i="2"/>
  <c r="K67" i="2"/>
  <c r="K66" i="2"/>
  <c r="K65" i="2"/>
  <c r="K64" i="2"/>
  <c r="K63" i="2"/>
  <c r="K62" i="2"/>
  <c r="K61" i="2"/>
  <c r="K60" i="2"/>
  <c r="K59" i="2"/>
  <c r="K58" i="2"/>
  <c r="K57" i="2"/>
  <c r="K56" i="2"/>
  <c r="K55" i="2"/>
  <c r="K54" i="2"/>
  <c r="K53" i="2"/>
  <c r="K52" i="2"/>
  <c r="K51" i="2"/>
  <c r="K50" i="2"/>
  <c r="K49" i="2"/>
  <c r="K48" i="2"/>
  <c r="K47" i="2"/>
  <c r="K46" i="2"/>
  <c r="K45" i="2"/>
  <c r="K44" i="2"/>
  <c r="K43" i="2"/>
  <c r="K42" i="2"/>
  <c r="K41" i="2"/>
  <c r="K40" i="2"/>
  <c r="K39" i="2"/>
  <c r="K38" i="2"/>
  <c r="K37" i="2"/>
  <c r="K36" i="2"/>
  <c r="K29" i="2"/>
  <c r="K28" i="2"/>
  <c r="K27" i="2"/>
  <c r="K26" i="2"/>
  <c r="K25" i="2"/>
  <c r="K24" i="2"/>
  <c r="K23" i="2"/>
  <c r="K22" i="2"/>
  <c r="K21" i="2"/>
  <c r="K20" i="2"/>
  <c r="K19" i="2"/>
  <c r="K18" i="2"/>
  <c r="K17" i="2"/>
  <c r="K16" i="2"/>
  <c r="K15" i="2"/>
  <c r="K14" i="2"/>
  <c r="K13" i="2"/>
  <c r="K12" i="2"/>
  <c r="K11" i="2"/>
  <c r="K10" i="2"/>
  <c r="K9" i="2"/>
  <c r="K8" i="2"/>
  <c r="K7" i="2"/>
  <c r="K6" i="2"/>
  <c r="K5" i="2"/>
  <c r="K4" i="2"/>
  <c r="Y6" i="1" l="1"/>
  <c r="AA6" i="1"/>
  <c r="Y7" i="1"/>
  <c r="AA7" i="1"/>
  <c r="Y8" i="1"/>
  <c r="AA8" i="1"/>
  <c r="Y9" i="1"/>
  <c r="Y169" i="1" s="1"/>
  <c r="AA9" i="1"/>
  <c r="Y10" i="1"/>
  <c r="AA10" i="1"/>
  <c r="Y11" i="1"/>
  <c r="AA11" i="1"/>
  <c r="Y12" i="1"/>
  <c r="AA12" i="1"/>
  <c r="Y13" i="1"/>
  <c r="AA13" i="1"/>
  <c r="Y14" i="1"/>
  <c r="AA14" i="1"/>
  <c r="Y15" i="1"/>
  <c r="AA15" i="1"/>
  <c r="Y16" i="1"/>
  <c r="AA16" i="1"/>
  <c r="Y17" i="1"/>
  <c r="AA17" i="1"/>
  <c r="Y18" i="1"/>
  <c r="AA18" i="1"/>
  <c r="Y19" i="1"/>
  <c r="AA19" i="1"/>
  <c r="Y20" i="1"/>
  <c r="AA20" i="1"/>
  <c r="Y21" i="1"/>
  <c r="AA21" i="1"/>
  <c r="Y22" i="1"/>
  <c r="AA22" i="1"/>
  <c r="Y23" i="1"/>
  <c r="AA23" i="1"/>
  <c r="Y24" i="1"/>
  <c r="AA24" i="1"/>
  <c r="Y25" i="1"/>
  <c r="AA25" i="1"/>
  <c r="Y26" i="1"/>
  <c r="AA26" i="1"/>
  <c r="Y27" i="1"/>
  <c r="AA27" i="1"/>
  <c r="Y28" i="1"/>
  <c r="AA28" i="1"/>
  <c r="Y29" i="1"/>
  <c r="AA29" i="1"/>
  <c r="Y30" i="1"/>
  <c r="AA30" i="1"/>
  <c r="Y31" i="1"/>
  <c r="AA31" i="1"/>
  <c r="Y32" i="1"/>
  <c r="AA32" i="1"/>
  <c r="Y33" i="1"/>
  <c r="AA33" i="1"/>
  <c r="Y34" i="1"/>
  <c r="AA34" i="1"/>
  <c r="Y35" i="1"/>
  <c r="AA35" i="1"/>
  <c r="Y36" i="1"/>
  <c r="AA36" i="1"/>
  <c r="Y37" i="1"/>
  <c r="AA37" i="1"/>
  <c r="Y38" i="1"/>
  <c r="AA38" i="1"/>
  <c r="Y39" i="1"/>
  <c r="AA39" i="1"/>
  <c r="Y40" i="1"/>
  <c r="AA40" i="1"/>
  <c r="Y41" i="1"/>
  <c r="AA41" i="1"/>
  <c r="Y42" i="1"/>
  <c r="AA42" i="1"/>
  <c r="Y43" i="1"/>
  <c r="AA43" i="1"/>
  <c r="Y44" i="1"/>
  <c r="AA44" i="1"/>
  <c r="Y45" i="1"/>
  <c r="AA45" i="1"/>
  <c r="Y46" i="1"/>
  <c r="AA46" i="1"/>
  <c r="Y47" i="1"/>
  <c r="AA47" i="1"/>
  <c r="Y48" i="1"/>
  <c r="AA48" i="1"/>
  <c r="Y49" i="1"/>
  <c r="AA49" i="1"/>
  <c r="Y50" i="1"/>
  <c r="AA50" i="1"/>
  <c r="Y51" i="1"/>
  <c r="AA51" i="1"/>
  <c r="Y52" i="1"/>
  <c r="AA52" i="1"/>
  <c r="Y53" i="1"/>
  <c r="AA53" i="1"/>
  <c r="Y54" i="1"/>
  <c r="AA54" i="1"/>
  <c r="Y55" i="1"/>
  <c r="AA55" i="1"/>
  <c r="Y56" i="1"/>
  <c r="AA56" i="1"/>
  <c r="Y57" i="1"/>
  <c r="AA57" i="1"/>
  <c r="Y58" i="1"/>
  <c r="AA58" i="1"/>
  <c r="Y59" i="1"/>
  <c r="AA59" i="1"/>
  <c r="Y60" i="1"/>
  <c r="AA60" i="1"/>
  <c r="Y61" i="1"/>
  <c r="AA61" i="1"/>
  <c r="Y62" i="1"/>
  <c r="AA62" i="1"/>
  <c r="Y63" i="1"/>
  <c r="AA63" i="1"/>
  <c r="Y64" i="1"/>
  <c r="AA64" i="1"/>
  <c r="Y65" i="1"/>
  <c r="AA65" i="1"/>
  <c r="Y66" i="1"/>
  <c r="AA66" i="1"/>
  <c r="Y67" i="1"/>
  <c r="AA67" i="1"/>
  <c r="Y68" i="1"/>
  <c r="AA68" i="1"/>
  <c r="Y69" i="1"/>
  <c r="AA69" i="1"/>
  <c r="Y70" i="1"/>
  <c r="AA70" i="1"/>
  <c r="Y71" i="1"/>
  <c r="AA71" i="1"/>
  <c r="Y72" i="1"/>
  <c r="AA72" i="1"/>
  <c r="Y73" i="1"/>
  <c r="AA73" i="1"/>
  <c r="Y74" i="1"/>
  <c r="AA74" i="1"/>
  <c r="Y75" i="1"/>
  <c r="AA75" i="1"/>
  <c r="Y76" i="1"/>
  <c r="AA76" i="1"/>
  <c r="Y77" i="1"/>
  <c r="AA77" i="1"/>
  <c r="Y78" i="1"/>
  <c r="AA78" i="1"/>
  <c r="Y79" i="1"/>
  <c r="AA79" i="1"/>
  <c r="Y80" i="1"/>
  <c r="AA80" i="1"/>
  <c r="Y81" i="1"/>
  <c r="AA81" i="1"/>
  <c r="Y82" i="1"/>
  <c r="AA82" i="1"/>
  <c r="Y83" i="1"/>
  <c r="AA83" i="1"/>
  <c r="Y84" i="1"/>
  <c r="AA84" i="1"/>
  <c r="Y85" i="1"/>
  <c r="AA85" i="1"/>
  <c r="Y86" i="1"/>
  <c r="AA86" i="1"/>
  <c r="Y87" i="1"/>
  <c r="AA87" i="1"/>
  <c r="Y88" i="1"/>
  <c r="AA88" i="1"/>
  <c r="Y89" i="1"/>
  <c r="AA89" i="1"/>
  <c r="Y90" i="1"/>
  <c r="AA90" i="1"/>
  <c r="Y91" i="1"/>
  <c r="AA91" i="1"/>
  <c r="Y92" i="1"/>
  <c r="AA92" i="1"/>
  <c r="Y93" i="1"/>
  <c r="AA93" i="1"/>
  <c r="Y94" i="1"/>
  <c r="AA94" i="1"/>
  <c r="Y95" i="1"/>
  <c r="AA95" i="1"/>
  <c r="Y96" i="1"/>
  <c r="AA96" i="1"/>
  <c r="Y97" i="1"/>
  <c r="AA97" i="1"/>
  <c r="Y98" i="1"/>
  <c r="AA98" i="1"/>
  <c r="Y99" i="1"/>
  <c r="AA99" i="1"/>
  <c r="Y100" i="1"/>
  <c r="AA100" i="1"/>
  <c r="Y101" i="1"/>
  <c r="AA101" i="1"/>
  <c r="Y102" i="1"/>
  <c r="AA102" i="1"/>
  <c r="Y103" i="1"/>
  <c r="AA103" i="1"/>
  <c r="Y104" i="1"/>
  <c r="AA104" i="1"/>
  <c r="Y105" i="1"/>
  <c r="AA105" i="1"/>
  <c r="Y106" i="1"/>
  <c r="AA106" i="1"/>
  <c r="Y107" i="1"/>
  <c r="AA107" i="1"/>
  <c r="Y108" i="1"/>
  <c r="AA108" i="1"/>
  <c r="Y109" i="1"/>
  <c r="AA109" i="1"/>
  <c r="Y110" i="1"/>
  <c r="AA110" i="1"/>
  <c r="Y111" i="1"/>
  <c r="AA111" i="1"/>
  <c r="Y112" i="1"/>
  <c r="AA112" i="1"/>
  <c r="Y113" i="1"/>
  <c r="AA113" i="1"/>
  <c r="Y114" i="1"/>
  <c r="AA114" i="1"/>
  <c r="Y115" i="1"/>
  <c r="AA115" i="1"/>
  <c r="Y116" i="1"/>
  <c r="AA116" i="1"/>
  <c r="Y117" i="1"/>
  <c r="AA117" i="1"/>
  <c r="Y118" i="1"/>
  <c r="AA118" i="1"/>
  <c r="Y119" i="1"/>
  <c r="AA119" i="1"/>
  <c r="Y120" i="1"/>
  <c r="AA120" i="1"/>
  <c r="Y121" i="1"/>
  <c r="AA121" i="1"/>
  <c r="Y122" i="1"/>
  <c r="AA122" i="1"/>
  <c r="Y123" i="1"/>
  <c r="AA123" i="1"/>
  <c r="Y124" i="1"/>
  <c r="AA124" i="1"/>
  <c r="Y125" i="1"/>
  <c r="AA125" i="1"/>
  <c r="Y126" i="1"/>
  <c r="AA126" i="1"/>
  <c r="Y127" i="1"/>
  <c r="AA127" i="1"/>
  <c r="Y128" i="1"/>
  <c r="AA128" i="1"/>
  <c r="Y129" i="1"/>
  <c r="AA129" i="1"/>
  <c r="Y130" i="1"/>
  <c r="AA130" i="1"/>
  <c r="Y131" i="1"/>
  <c r="AA131" i="1"/>
  <c r="Y132" i="1"/>
  <c r="AA132" i="1"/>
  <c r="Y133" i="1"/>
  <c r="AA133" i="1"/>
  <c r="Y134" i="1"/>
  <c r="AA134" i="1"/>
  <c r="Y135" i="1"/>
  <c r="AA135" i="1"/>
  <c r="Y136" i="1"/>
  <c r="AA136" i="1"/>
  <c r="Y137" i="1"/>
  <c r="AA137" i="1"/>
  <c r="Y138" i="1"/>
  <c r="AA138" i="1"/>
  <c r="Y139" i="1"/>
  <c r="AA139" i="1"/>
  <c r="Y140" i="1"/>
  <c r="AA140" i="1"/>
  <c r="Y141" i="1"/>
  <c r="AA141" i="1"/>
  <c r="Y142" i="1"/>
  <c r="AA142" i="1"/>
  <c r="Y143" i="1"/>
  <c r="AA143" i="1"/>
  <c r="Y144" i="1"/>
  <c r="AA144" i="1"/>
  <c r="Y145" i="1"/>
  <c r="AA145" i="1"/>
  <c r="Y146" i="1"/>
  <c r="AA146" i="1"/>
  <c r="Y147" i="1"/>
  <c r="AA147" i="1"/>
  <c r="Y148" i="1"/>
  <c r="AA148" i="1"/>
  <c r="Y149" i="1"/>
  <c r="AA149" i="1"/>
  <c r="Y150" i="1"/>
  <c r="AA150" i="1"/>
  <c r="Y151" i="1"/>
  <c r="AA151" i="1"/>
  <c r="Y152" i="1"/>
  <c r="AA152" i="1"/>
  <c r="Y153" i="1"/>
  <c r="AA153" i="1"/>
  <c r="Y154" i="1"/>
  <c r="AA154" i="1"/>
  <c r="Y155" i="1"/>
  <c r="AA155" i="1"/>
  <c r="Y156" i="1"/>
  <c r="AA156" i="1"/>
  <c r="Y157" i="1"/>
  <c r="AA157" i="1"/>
  <c r="Y158" i="1"/>
  <c r="AA158" i="1"/>
  <c r="Y159" i="1"/>
  <c r="AA159" i="1"/>
  <c r="Y160" i="1"/>
  <c r="AA160" i="1"/>
  <c r="Y161" i="1"/>
  <c r="AA161" i="1"/>
  <c r="Y162" i="1"/>
  <c r="AA162" i="1"/>
  <c r="Y163" i="1"/>
  <c r="AA163" i="1"/>
  <c r="Y164" i="1"/>
  <c r="AA164" i="1"/>
  <c r="Y165" i="1"/>
  <c r="AA165" i="1"/>
  <c r="Y166" i="1"/>
  <c r="AA166" i="1"/>
  <c r="Y167" i="1"/>
  <c r="AA167" i="1"/>
  <c r="Y168" i="1"/>
  <c r="AA168" i="1"/>
  <c r="D169" i="1"/>
  <c r="E169" i="1"/>
  <c r="F169" i="1"/>
  <c r="G169" i="1"/>
  <c r="H169" i="1"/>
  <c r="I169" i="1"/>
  <c r="J169" i="1"/>
  <c r="K169" i="1"/>
  <c r="L169" i="1"/>
  <c r="M169" i="1"/>
  <c r="N169" i="1"/>
  <c r="P169" i="1"/>
  <c r="Q169" i="1"/>
  <c r="R169" i="1"/>
  <c r="S169" i="1"/>
  <c r="T169" i="1"/>
  <c r="U169" i="1"/>
  <c r="V169" i="1"/>
  <c r="W169" i="1"/>
  <c r="X169" i="1"/>
</calcChain>
</file>

<file path=xl/comments1.xml><?xml version="1.0" encoding="utf-8"?>
<comments xmlns="http://schemas.openxmlformats.org/spreadsheetml/2006/main">
  <authors>
    <author/>
  </authors>
  <commentList>
    <comment ref="A37" authorId="0" shapeId="0">
      <text>
        <r>
          <rPr>
            <sz val="9"/>
            <color indexed="8"/>
            <rFont val="Tahoma"/>
            <family val="2"/>
          </rPr>
          <t xml:space="preserve">Solicitantes: 
DGA               
</t>
        </r>
      </text>
    </comment>
    <comment ref="A38" authorId="0" shapeId="0">
      <text>
        <r>
          <rPr>
            <b/>
            <sz val="9"/>
            <color indexed="8"/>
            <rFont val="Tahoma"/>
            <family val="2"/>
          </rPr>
          <t xml:space="preserve">Solicitante: Hélida
</t>
        </r>
      </text>
    </comment>
    <comment ref="A47" authorId="0" shapeId="0">
      <text>
        <r>
          <rPr>
            <sz val="9"/>
            <color indexed="8"/>
            <rFont val="Tahoma"/>
            <family val="2"/>
          </rPr>
          <t xml:space="preserve">Solicitantes: 
DGA
</t>
        </r>
      </text>
    </comment>
    <comment ref="C86" authorId="0" shapeId="0">
      <text>
        <r>
          <rPr>
            <b/>
            <sz val="9"/>
            <color indexed="8"/>
            <rFont val="Tahoma"/>
            <family val="2"/>
          </rPr>
          <t xml:space="preserve">Engenharia
</t>
        </r>
      </text>
    </comment>
  </commentList>
</comments>
</file>

<file path=xl/sharedStrings.xml><?xml version="1.0" encoding="utf-8"?>
<sst xmlns="http://schemas.openxmlformats.org/spreadsheetml/2006/main" count="923" uniqueCount="561">
  <si>
    <t xml:space="preserve">Toner original ou similar, novo, não recondicionado, não remanufaturado para impressora laser referência Lexmark 12018SL, com tinta preta e capacidade para 2000 pags. </t>
  </si>
  <si>
    <t>155</t>
  </si>
  <si>
    <t xml:space="preserve">Toner original ou similar, novo, não recondicionado, não remanufaturado para impressora laser referência Lexmark E352H11L. </t>
  </si>
  <si>
    <t>156</t>
  </si>
  <si>
    <t xml:space="preserve">Toner original ou similar, novo, não recondicionado, não remanufaturado para impressora laser referência Lexmark 64018SL, com tinta preta e </t>
  </si>
  <si>
    <t>157</t>
  </si>
  <si>
    <t xml:space="preserve">Toner original ou similar, novo, não recondicionado, não remanufaturado para impressora laser referência Sansung ML 1610, com tinta preta  </t>
  </si>
  <si>
    <t>158</t>
  </si>
  <si>
    <t xml:space="preserve">Toner original ou similar, novo, não recondicionado, não remanufaturado para impressora laser referência Sansung ML 2010D, com tinta preta e </t>
  </si>
  <si>
    <t>159</t>
  </si>
  <si>
    <t>Toner original ou similar, novo, não recondicionado, não remanufaturado para impressora laser referência Xerox 106R01159, com tinta preta  .</t>
  </si>
  <si>
    <t>160</t>
  </si>
  <si>
    <t>Toner original ou similar, novo, não recondicionado, não remanufaturado para impressora laser referência Xerox 106R88, com tinta preta e capacidade impressão de 1500 páginas.</t>
  </si>
  <si>
    <t>161</t>
  </si>
  <si>
    <t xml:space="preserve">Toner original ou similar, novo, não recondicionado, não remanufaturado para impressora laser referência Xerox 113R00296, com tinta preta e capacidade impressão de 5000 páginas. </t>
  </si>
  <si>
    <t>162</t>
  </si>
  <si>
    <t xml:space="preserve">Toner original ou similar, novo, não recondicionado, não remanufaturado para impressora laser referência Xerox 113R110, com tinta preta e capacidade impressão de 3000 páginas. </t>
  </si>
  <si>
    <t>163</t>
  </si>
  <si>
    <t>Toner original ou similar, novo, não recondicionado, não remanufaturado, para impressora Okidata cod. 52 11 1701 e - preto</t>
  </si>
  <si>
    <t>Total</t>
  </si>
  <si>
    <t>Cores</t>
  </si>
  <si>
    <t>MARCA / MODELO</t>
  </si>
  <si>
    <t>MDP/MDF: Cinza claro, Cinza Cristal, Gelo, Argila, Ovo, Bege, Marfim. Estrutura: Preta</t>
  </si>
  <si>
    <t xml:space="preserve">Parte Metálica: Grafite fosco, cinza, bege. </t>
  </si>
  <si>
    <t xml:space="preserve">Parte Metálica: Grafite fosco, cinza, bege. e/ou laterais: cinza </t>
  </si>
  <si>
    <t>Parte Metálica: Grafite fosco, cinza, bege. e/ou laterais: cinza</t>
  </si>
  <si>
    <r>
      <rPr>
        <b/>
        <sz val="8"/>
        <rFont val="Arial"/>
        <family val="2"/>
      </rPr>
      <t>ARMÁRIO DE AÇO, DUPLO, com 8 portas,</t>
    </r>
    <r>
      <rPr>
        <sz val="8"/>
        <rFont val="Arial"/>
        <family val="2"/>
      </rPr>
      <t xml:space="preserve"> tipo guarda-volumes, Dimensões (A x L x P): 1850 x 600 x 450 mm, com as características mínimas discriminadas no Caderno de Especificação de Mobiliário, </t>
    </r>
    <r>
      <rPr>
        <b/>
        <u/>
        <sz val="8"/>
        <rFont val="Arial"/>
        <family val="2"/>
      </rPr>
      <t>Pág. 24 e 25</t>
    </r>
    <r>
      <rPr>
        <sz val="8"/>
        <rFont val="Arial"/>
        <family val="2"/>
      </rPr>
      <t>, parte integrante do Edital.</t>
    </r>
  </si>
  <si>
    <r>
      <t>ARMÁRIO DE AÇO, DUPLO, com 4 portas,</t>
    </r>
    <r>
      <rPr>
        <sz val="8"/>
        <rFont val="Arial"/>
        <family val="2"/>
      </rPr>
      <t xml:space="preserve"> tipo guarda-volumes, Dimensões (A x L x P): 1850 x 600 x 450 mm, com as características mínimas discriminadas no Caderno de Especificação de Mobiliário, </t>
    </r>
    <r>
      <rPr>
        <b/>
        <u/>
        <sz val="8"/>
        <rFont val="Arial"/>
        <family val="2"/>
      </rPr>
      <t>Item 1.7 / Pág. 24 e 25</t>
    </r>
    <r>
      <rPr>
        <sz val="8"/>
        <rFont val="Arial"/>
        <family val="2"/>
      </rPr>
      <t>, parte integrante do Edital.</t>
    </r>
  </si>
  <si>
    <r>
      <t>ARMÁRIO EXTRA-ALTO com 3 (três) prateleiras e 2 suportes para pasta suspensa</t>
    </r>
    <r>
      <rPr>
        <sz val="8"/>
        <rFont val="Arial"/>
        <family val="2"/>
      </rPr>
      <t>, em MDP ou MDF, dimensões: a partir de 1801mm (altura) x 150 a 500mm (profundidade) x 800mm (largura), com as características mínimas discriminadas no Caderno de Especificação de Mobiliário,</t>
    </r>
    <r>
      <rPr>
        <b/>
        <sz val="8"/>
        <rFont val="Arial"/>
        <family val="2"/>
      </rPr>
      <t xml:space="preserve"> </t>
    </r>
    <r>
      <rPr>
        <b/>
        <u/>
        <sz val="8"/>
        <rFont val="Arial"/>
        <family val="2"/>
      </rPr>
      <t>Item 1.1 / Pág. 10</t>
    </r>
    <r>
      <rPr>
        <sz val="8"/>
        <rFont val="Arial"/>
        <family val="2"/>
      </rPr>
      <t>, parte integrante do Edital.</t>
    </r>
  </si>
  <si>
    <r>
      <t>ARMÁRIO EXTRA-ALTO com 4 (quatro) prateleiras e 1 suporte para pasta suspensa</t>
    </r>
    <r>
      <rPr>
        <sz val="8"/>
        <rFont val="Arial"/>
        <family val="2"/>
      </rPr>
      <t xml:space="preserve">, em MDP ou MDF, dimensões: a partir de 1801mm (altura) x 150 a 500mm (profundidade) x 800mm (largura), com as características mínimas discriminadas no Caderno de Especificação de Mobiliário, </t>
    </r>
    <r>
      <rPr>
        <b/>
        <u/>
        <sz val="8"/>
        <rFont val="Arial"/>
        <family val="2"/>
      </rPr>
      <t>Item 1.1 / Pág. 10</t>
    </r>
    <r>
      <rPr>
        <sz val="8"/>
        <rFont val="Arial"/>
        <family val="2"/>
      </rPr>
      <t>, parte integrante do Edital.</t>
    </r>
  </si>
  <si>
    <t xml:space="preserve"> Certificado / Relatório Desempenho</t>
  </si>
  <si>
    <t xml:space="preserve"> IBAMA</t>
  </si>
  <si>
    <t>MDP ou MDF: Cinza claro, Cinza Cristal, Gelo, Argila, Ovo, Bege, Marfim. Estrutura: Preta</t>
  </si>
  <si>
    <t>Tecido: Preto, Azul Mesclado, Azul Royal, Cinza;       Courino: Azul escuro, preta.</t>
  </si>
  <si>
    <t>Polipropileno: Cinza escuro, Laranja, Verde, Azul. Estrutura: Preta, Cinza</t>
  </si>
  <si>
    <t>PROGRAMA DE AQUISIÇÃO DE MATERIAIS DE USO COMUM</t>
  </si>
  <si>
    <t>ADMINISTRAÇÃO GERAL / UFMG  - USO COMUM - 2009</t>
  </si>
  <si>
    <t>SUPRIMENTOS DE INFORMÁTICA</t>
  </si>
  <si>
    <t>ITEM</t>
  </si>
  <si>
    <t>ESPECIFICAÇÃO</t>
  </si>
  <si>
    <t>Un.</t>
  </si>
  <si>
    <t>Almoxarifado Central 153254</t>
  </si>
  <si>
    <t xml:space="preserve">Escola Arquitetura 153275 </t>
  </si>
  <si>
    <t>Escola Belas Artes 153276</t>
  </si>
  <si>
    <t>Escola Ciência Informação 153277</t>
  </si>
  <si>
    <t>EEFFTO 153278</t>
  </si>
  <si>
    <t>Escola Enfermagem 153279</t>
  </si>
  <si>
    <t>Escola Engenharia 153280</t>
  </si>
  <si>
    <t>Escola Música 153281</t>
  </si>
  <si>
    <t>Escola Veterinária 153282</t>
  </si>
  <si>
    <t>Faculdade Ciências Econômicas 153283</t>
  </si>
  <si>
    <t>Faculdade Direito 153284</t>
  </si>
  <si>
    <t>Faculdade Educação 153285</t>
  </si>
  <si>
    <t>Faculdade Farmácia 153286</t>
  </si>
  <si>
    <t>FAFICH 153287</t>
  </si>
  <si>
    <t>Faculdade Letras 153288</t>
  </si>
  <si>
    <t>Faculdade Medicina 153289</t>
  </si>
  <si>
    <t>Facultdade Odontologia 153290</t>
  </si>
  <si>
    <t>ICEX 153292</t>
  </si>
  <si>
    <t>IGC 153293</t>
  </si>
  <si>
    <t>Centro Pedagógico 153294</t>
  </si>
  <si>
    <t>Coltec 153295</t>
  </si>
  <si>
    <t>Quantidade Total</t>
  </si>
  <si>
    <t>Preço Unitário</t>
  </si>
  <si>
    <t>Preço Total</t>
  </si>
  <si>
    <t>1</t>
  </si>
  <si>
    <t>Cabeça de impressora xerox inkjet DPC8, referência Xerox 8R7999, para afixar cartuchos.</t>
  </si>
  <si>
    <t>2</t>
  </si>
  <si>
    <t>Cartucho original ou similar, novo, não recondicionado, não remanufaturado para impressora jato de tinta referência Canon BC 02, com tinta preta e carga de 22 ml</t>
  </si>
  <si>
    <t>3</t>
  </si>
  <si>
    <t>Cartucho original ou similar, novo, não recondicionado, não remanufaturado para impressora jato de tinta referência Canon BC 05, com tinta colorida e carga de 22ml.</t>
  </si>
  <si>
    <t>4</t>
  </si>
  <si>
    <t>Cartucho original ou similar, novo, não recondicionado, não remanufaturado para impressora jato de tinta referência Canon BC 20, com tinta preta e carga de 44ml.</t>
  </si>
  <si>
    <t>5</t>
  </si>
  <si>
    <t>Cartucho original ou similar, novo, não recondicionado, não remanufaturado para impressora jato de tinta referência Canon BC 21E, com tinta colorida e carga de 22ml.(cabeça)</t>
  </si>
  <si>
    <t>6</t>
  </si>
  <si>
    <t>Cartucho original ou similar, novo, não recondicionado, não remanufaturado para impressora jato de tinta referência Canon BC 23, com tinta preta e carga de 44ml.</t>
  </si>
  <si>
    <t>7</t>
  </si>
  <si>
    <t>Cartucho original ou similar, novo, não recondicionado, não remanufaturado para impressora jato de tinta referência Epson S187093, com tinta preta</t>
  </si>
  <si>
    <t>8</t>
  </si>
  <si>
    <t>Cartucho original ou similar, novo, não recondicionado, não remanufaturado para impressora jato de tinta referência Epson SO20089, com tinta colorida</t>
  </si>
  <si>
    <t>9</t>
  </si>
  <si>
    <t>Cartucho original ou similar, novo, não recondicionado, não remanufaturado para impressora jato de tinta referência Epson SO20093, com tinta preta.</t>
  </si>
  <si>
    <t>10</t>
  </si>
  <si>
    <t>Cartucho original ou similar, novo, não recondicionado, não remanufaturado para impressora jato de tinta referência Epson SO20097, com tinta colorida.</t>
  </si>
  <si>
    <t>11</t>
  </si>
  <si>
    <t>Cartucho original ou similar, novo, não recondicionado, não remanufaturado para impressora jato de tinta referência Epson SO20108, com tinta preta.</t>
  </si>
  <si>
    <t>12</t>
  </si>
  <si>
    <t>Cartucho original ou similar, novo, não recondicionado, não remanufaturado para impressora jato de tinta referência Epson SO20189, com tinta preta</t>
  </si>
  <si>
    <t>13</t>
  </si>
  <si>
    <t>Cartucho original ou similar, novo, não recondicionado, não remanufaturado para impressora jato de tinta referência Epson SO20191, com tinta colorida</t>
  </si>
  <si>
    <t>14</t>
  </si>
  <si>
    <t>Cartucho original ou similar, novo, não recondicionado, não remanufaturado para impressora jato de tinta referência Epson TO003011, com tinta preta.</t>
  </si>
  <si>
    <t>15</t>
  </si>
  <si>
    <t>Cartucho original ou similar, novo, não recondicionado, não remanufaturado para impressora jato de tinta referência Epson TO005011, com tinta colorida.</t>
  </si>
  <si>
    <t>16</t>
  </si>
  <si>
    <t>Cartucho original ou similar, novo, não recondicionado, não remanufaturado para impressora jato de tinta referência Epson TO17201, com tinta preta.</t>
  </si>
  <si>
    <t>17</t>
  </si>
  <si>
    <t>Cartucho original ou similar, novo, não recondicionado, não remanufaturado para impressora jato de tinta referência Epson TO18201, com tinta colorida.</t>
  </si>
  <si>
    <t>18</t>
  </si>
  <si>
    <t>Cartucho original ou similar, novo, não recondicionado, não remanufaturado para impressora jato de tinta referência Epson TO19, com tinta preta.</t>
  </si>
  <si>
    <t>19</t>
  </si>
  <si>
    <t>Cartucho original ou similar, novo, não recondicionado, não remanufaturado para impressora jato de tinta referência Epson TO19201, com tinta preta</t>
  </si>
  <si>
    <t>20</t>
  </si>
  <si>
    <t>Cartucho original ou similar, novo, não recondicionado, não remanufaturado para impressora jato de tinta referência Epson TO20, com tinta colorida.</t>
  </si>
  <si>
    <t>21</t>
  </si>
  <si>
    <t>Cartucho original ou similar, novo, não recondicionado, não remanufaturado para impressora jato de tinta referência Epson TO28201, com tinta preta.</t>
  </si>
  <si>
    <t>22</t>
  </si>
  <si>
    <t>Cartucho original ou similar, novo, não recondicionado, não remanufaturado para impressora jato de tinta referência Epson TO29201, com tinta colorida.</t>
  </si>
  <si>
    <t>23</t>
  </si>
  <si>
    <t>Cartucho original ou similar, novo, não recondicionado, não remanufaturado para impressora jato de tinta referência Epson TO36120, com tinta preta</t>
  </si>
  <si>
    <t>24</t>
  </si>
  <si>
    <t>Cartucho original ou similar, novo, não recondicionado, não remanufaturado para impressora jato de tinta referência Epson TO37020, com tinta colorida</t>
  </si>
  <si>
    <t>25</t>
  </si>
  <si>
    <t>Cartucho original ou similar, novo, não recondicionado, não remanufaturado para impressora jato de tinta referência Epson TO46120, com tinta preta</t>
  </si>
  <si>
    <t>26</t>
  </si>
  <si>
    <t>Cartucho original ou similar, novo, não recondicionado, não remanufaturado para impressora jato de tinta referência Epson TO47220, com tinta cyan</t>
  </si>
  <si>
    <t>27</t>
  </si>
  <si>
    <t>Cartucho original ou similar, novo, não recondicionado, não remanufaturado para impressora jato de tinta referência Epson TO47320, com tinta magenta</t>
  </si>
  <si>
    <t>28</t>
  </si>
  <si>
    <t>Cartucho original ou similar, novo, não recondicionado, não remanufaturado para impressora jato de tinta referência Epson TO47420, com tinta amarela</t>
  </si>
  <si>
    <t>29</t>
  </si>
  <si>
    <t>Cartucho original ou similar, novo, não recondicionado, não remanufaturado para impressora jato de tinta referência HP 51625A com tinta colorida e carga de 19,5ml.</t>
  </si>
  <si>
    <t>30</t>
  </si>
  <si>
    <t>Cartucho original ou similar, novo, não recondicionado, não remanufaturado para impressora jato de tinta referência HP 51626A com tinta preta e carga de 40ml.</t>
  </si>
  <si>
    <t>31</t>
  </si>
  <si>
    <t>Cartucho original ou similar, novo, não recondicionado, não remanufaturado para impressora jato de tinta referência HP 51641AL com tinta colorida e carga de 39ml.</t>
  </si>
  <si>
    <t>32</t>
  </si>
  <si>
    <t>Cartucho original ou similar, novo, não recondicionado, não remanufaturado para impressora jato de tinta referência HP C1823BL, caixa com 2 cartuchos C1823T com tinta colorida e 30 ML</t>
  </si>
  <si>
    <t>33</t>
  </si>
  <si>
    <t xml:space="preserve">Cartucho original ou similar, novo, não recondicionado, não remanufaturado para impressora jato de tinta referência HP C4844A com tinta preta </t>
  </si>
  <si>
    <t>34</t>
  </si>
  <si>
    <t xml:space="preserve">Cartucho original ou similar, novo, não recondicionado, não remanufaturado para impressora jato de tinta referência HP C4836A com tinta cyan e carga de 28 ml </t>
  </si>
  <si>
    <t>35</t>
  </si>
  <si>
    <t xml:space="preserve">Cartucho original ou similar, novo, não recondicionado, não remanufaturado para impressora jato de tinta referência HP C4837A com tinta magenta e carga de 28 ml </t>
  </si>
  <si>
    <t>36</t>
  </si>
  <si>
    <t xml:space="preserve">Cartucho original ou similar, novo, não recondicionado, não remanufaturado para impressora jato de tinta referência HP C4838A com tinta yellow e carga de 28 ml </t>
  </si>
  <si>
    <t>37</t>
  </si>
  <si>
    <t>Cabeçote original ou similar, novo, não recondicionado, não remanufaturado para impressora jato de tinta referência HP C4810A preto</t>
  </si>
  <si>
    <t>38</t>
  </si>
  <si>
    <t xml:space="preserve">Cabeçote original ou similar, novo, não recondicionado, não remanufaturado para impressora jato de tinta referência HP C4812A magenta </t>
  </si>
  <si>
    <t>39</t>
  </si>
  <si>
    <t xml:space="preserve">Cabeçote original ou similar, novo, não recondicionado, não remanufaturado para impressora jato de tinta referência HP C4813A  yellow </t>
  </si>
  <si>
    <t>40</t>
  </si>
  <si>
    <t xml:space="preserve">Cabeçote original ou similar, novo, não recondicionado, não remanufaturado para impressora jato de tinta referência HP C4811A ciano </t>
  </si>
  <si>
    <t>41</t>
  </si>
  <si>
    <t>Cartucho original ou similar, novo, não recondicionado, não remanufaturado para impressora jato de tinta referência HP C6578AL com tinta colorida e carga de 38ml.</t>
  </si>
  <si>
    <t>42</t>
  </si>
  <si>
    <t>Cartucho original ou similar, novo, não recondicionado, não remanufaturado para impressora jato de tinta referência HP C6625A, com tinta colorida e carga de 15ml.</t>
  </si>
  <si>
    <t>43</t>
  </si>
  <si>
    <t>Cartucho original ou similar, novo, não recondicionado, não remanufaturado para impressora jato de tinta referência HP C6648A, caixa com 2 cartuchos 51629 de tinta preta com 40ml cada.</t>
  </si>
  <si>
    <t>CAIXA</t>
  </si>
  <si>
    <t>44</t>
  </si>
  <si>
    <t>Cartucho original ou similar, novo, não recondicionado, não remanufaturado para impressora jato de tinta referência HP C6650BL, caixa com 2 cartuchos 51645 de tinta preta com 42 ml cada</t>
  </si>
  <si>
    <t>45</t>
  </si>
  <si>
    <t xml:space="preserve">Cartucho original ou similar, novo, não recondicionado, não remanufaturado para impressora jato de tinta referência HP C 9512 FL, caixa com 2 cartuchos C 9362 WL de tinta preta </t>
  </si>
  <si>
    <t>46</t>
  </si>
  <si>
    <t>Cartucho original ou similar, novo, não recondicionado, não remanufaturado para impressora jato de tinta referência HP C8766WL, color</t>
  </si>
  <si>
    <t>47</t>
  </si>
  <si>
    <t>Cartucho original ou similar, novo, não recondicionado, não remanufaturado para impressora jato de tinta referência HP C6656A, com tinta preta e carga de 25ml.</t>
  </si>
  <si>
    <t>48</t>
  </si>
  <si>
    <t>Cartucho original ou similar, novo, não recondicionado, não remanufaturado para impressora jato de tinta referência HP C6657A, com tinta colorida e carga de 19 ml.</t>
  </si>
  <si>
    <t>49</t>
  </si>
  <si>
    <t>Cartucho original ou similar, novo, não recondicionado, não remanufaturado para impressora jato de tinta referência HP C8727A, com tinta preta e carga de 25ml.</t>
  </si>
  <si>
    <t>50</t>
  </si>
  <si>
    <t>Cartucho original ou similar, novo, não recondicionado, não remanufaturado para impressora jato de tinta referência HP C8728A, com tinta colorida e carga de 25ml.</t>
  </si>
  <si>
    <t>51</t>
  </si>
  <si>
    <t>Cartucho original ou similar, novo, não recondicionado, não remanufaturado para impressora jato de tinta referência HP C8765W, com tinta preta e carga 11ml.</t>
  </si>
  <si>
    <t>52</t>
  </si>
  <si>
    <t>Cartucho original ou similar, novo, não recondicionado, não remanufaturado para impressora multifuncinal referência HP C9396AL, com tinta preta e carga 58,9 ml.</t>
  </si>
  <si>
    <t>53</t>
  </si>
  <si>
    <t>Cartucho original ou similar, novo, não recondicionado, não remanufaturado para impressora multifuncinal referência HP C9393AL, com amarela e carga17,1 ml.</t>
  </si>
  <si>
    <t>54</t>
  </si>
  <si>
    <t>Cartucho original ou similar, novo, não recondicionado, não remanufaturado para impressora multifuncinal referência HP C9392AL, com magenta e carga17,1 ml.</t>
  </si>
  <si>
    <t>55</t>
  </si>
  <si>
    <t>Cartucho original ou similar, novo, não recondicionado, não remanufaturado para impressora multifuncinal referência HP C9391AL, cor ciano e carga17,1 ml.</t>
  </si>
  <si>
    <t>56</t>
  </si>
  <si>
    <t>Cabeçote de impressão  original ou similar, novo, não recondicionado, não remanufaturado para impressora referencia HP C9381A.</t>
  </si>
  <si>
    <t>57</t>
  </si>
  <si>
    <t>Cartucho original ou similar, novo, não recondicionado, não remanufaturado para impressora jato de tinta referência HP C8767W, com tinta preta e carga de 21 ml</t>
  </si>
  <si>
    <t>58</t>
  </si>
  <si>
    <t>Cartucho original ou similar, novo, não recondicionado, não remanufaturado para impressora jato de tinta referência HP C8797A, caixa com 2 cartuchos C6615 de tinta preta com 25 ml cada</t>
  </si>
  <si>
    <t>59</t>
  </si>
  <si>
    <t>Cartucho original ou similar, novo, não recondicionado, não remanufaturado para impressora jato de tinta referência HP C8798A, caixa com 2 cartuchos C6614 de tinta preta com 28ml cada.</t>
  </si>
  <si>
    <t>60</t>
  </si>
  <si>
    <t>Cartucho original ou similar, novo, não recondicionado, não remanufaturado para impressora jato de tinta referência HP C8799BL, caixa com 2 cartuchos 51649 de tinta colorida e carga de 22,8 ml cada</t>
  </si>
  <si>
    <t>61</t>
  </si>
  <si>
    <t>Cartucho original ou similar, novo, não recondicionado, não remanufaturado para impressora jato de tinta referência HP C9351W, com tinta preto</t>
  </si>
  <si>
    <t>62</t>
  </si>
  <si>
    <t>Cartucho original ou similar, novo, não recondicionado, não remanufaturado para impressora jato de tinta referência HP C9352W com tinta color</t>
  </si>
  <si>
    <t>63</t>
  </si>
  <si>
    <t>Cartucho original ou similar, novo, não recondicionado, não remanufaturado para impressora jato de tinta referência HP CB 336 WL com tinta preta, 18 ml</t>
  </si>
  <si>
    <t>64</t>
  </si>
  <si>
    <t>Cartucho original ou similar, novo, não recondicionado, não remanufaturado para impressora jato de tinta referência HP CB 338 WL com tinta color, 12 ml</t>
  </si>
  <si>
    <t>65</t>
  </si>
  <si>
    <t>Cartucho original ou similar, novo, não recondicionado, não remanufaturado para impressora jato de tinta referência HP C9361W, com tinta colorida.</t>
  </si>
  <si>
    <t>66</t>
  </si>
  <si>
    <t>Cartucho original ou similar, novo, não recondicionado, não remanufaturado para impressora jato de tinta referência HP C9362W, com tinta preta.</t>
  </si>
  <si>
    <t>67</t>
  </si>
  <si>
    <t>Cartucho original ou similar, novo, não recondicionado, não remanufaturado para impressora jato de tinta referência HP C9363W, com tinta colorida, carga 14ml.</t>
  </si>
  <si>
    <t>68</t>
  </si>
  <si>
    <t>Cartucho original ou similar, novo, não recondicionado, não remanufaturado para impressora jato de tinta referência HP C9385A, preto.</t>
  </si>
  <si>
    <t>69</t>
  </si>
  <si>
    <t>Cartucho original ou similar, novo, não recondicionado, não remanufaturado para impressora jato de tinta referência HP C9386A.tinta ciano</t>
  </si>
  <si>
    <t>70</t>
  </si>
  <si>
    <t>Cartucho original ou similar, novo, não recondicionado, não remanufaturado para impressora jato de tinta referência HP C9387A.tinta magenta</t>
  </si>
  <si>
    <t>71</t>
  </si>
  <si>
    <t>Cartucho original ou similar, novo, não recondicionado, não remanufaturado para impressora jato de tinta referência HP C9388A.tinta amarelo</t>
  </si>
  <si>
    <t>72</t>
  </si>
  <si>
    <t>Cartucho original ou similar, novo, não recondicionado, não remanufaturado para impressora jato de tinta referência Lexmark 10N0217</t>
  </si>
  <si>
    <t>73</t>
  </si>
  <si>
    <t>Cartucho original ou similar, novo, não recondicionado, não remanufaturado para impressora jato de tinta referência Lexmark 10N0227</t>
  </si>
  <si>
    <t>74</t>
  </si>
  <si>
    <t>Cartucho original ou similar, novo, não recondicionado, não remanufaturado para impressora jato de tinta referência Lexmark 12A1970, com tinta preta.</t>
  </si>
  <si>
    <t>75</t>
  </si>
  <si>
    <t>Cartucho original ou similar, novo, não recondicionado, não remanufaturado para impressora jato de tinta referência Lexmark 15MO120, com tinta colorida.</t>
  </si>
  <si>
    <t>76</t>
  </si>
  <si>
    <t>Cartucho original ou similar, novo, não recondicionado, não remanufaturado para impressora jato de tinta referência Lexmark 18L0032</t>
  </si>
  <si>
    <t>77</t>
  </si>
  <si>
    <t>Cartucho original ou similar, novo, não recondicionado, não remanufaturado para impressora jato de tinta referência Lexmark 18L0042, com tinta colorida</t>
  </si>
  <si>
    <t>78</t>
  </si>
  <si>
    <t>Cartucho original ou similar, novo, não recondicionado, não remanufaturado para impressora jato de tinta referência Olivetti BO261L(XP03), com tinta colorida.</t>
  </si>
  <si>
    <t>79</t>
  </si>
  <si>
    <t>Cartucho original ou similar, novo, não recondicionado, não remanufaturado para impressora jato de tinta referência Olivetti BO288Q(XP11), com tinta preta.</t>
  </si>
  <si>
    <t>80</t>
  </si>
  <si>
    <t>Cartucho original ou similar, novo, não recondicionado, não remanufaturado para impressora jato de tinta referência Xerox 8R7638, com tinta preta capacidade impressão de 1100 páginas.</t>
  </si>
  <si>
    <t>81</t>
  </si>
  <si>
    <t>Cartucho original ou similar, novo, não recondicionado, não remanufaturado para impressora jato de tinta referência Xerox 8R7661, com tinta preta capacidade impressão de 1100 págs.</t>
  </si>
  <si>
    <t>82</t>
  </si>
  <si>
    <t>Cartucho original ou similar, novo, não recondicionado, não remanufaturado para impressora jato de tinta referência Xerox 8R7662, com tinta vermelha.</t>
  </si>
  <si>
    <t>83</t>
  </si>
  <si>
    <t>Cartucho original ou similar, novo, não recondicionado, não remanufaturado para impressora jato de tinta referência Xerox 8R7663, com tinta amarela.</t>
  </si>
  <si>
    <t>84</t>
  </si>
  <si>
    <t>Cartucho original ou similar, novo, não recondicionado, não remanufaturado para impressora jato de tinta referência Xerox 8R7880, com tinta colorida capacidade impressão de 240 páginas.</t>
  </si>
  <si>
    <t>85</t>
  </si>
  <si>
    <t>Cartucho original ou similar, novo, não recondicionado, não remanufaturado para impressora jato de tinta referência Xerox 8R7881, com tinta preta capacidade impressão de 1075 páginas.</t>
  </si>
  <si>
    <t>86</t>
  </si>
  <si>
    <t>Cartucho original ou similar, novo, não recondicionado, não remanufaturado para impressora jato de tinta referência Xerox 8R7994, com tinta preta capacidade impressão de 310 páginas.</t>
  </si>
  <si>
    <t>87</t>
  </si>
  <si>
    <t>Cartucho plotter 2030JJ, serie 51640A   HP 40 preto.</t>
  </si>
  <si>
    <t>88</t>
  </si>
  <si>
    <t>Cd regravável (CD-RW) capacidade mínima 700 Mb / 80 min em box acrilico individual</t>
  </si>
  <si>
    <t>89</t>
  </si>
  <si>
    <t>Cd regravável (CD-R) capacidade mínima 700 Mb / 80 min em envelope de papel</t>
  </si>
  <si>
    <t>90</t>
  </si>
  <si>
    <t>Disco magnético capacidade de 100 MB, dimensão de 4" para uso em zip-drive</t>
  </si>
  <si>
    <t>91</t>
  </si>
  <si>
    <t>Disquete dupla face, alta densidade 1.44 MB de 3.1/2" formatado, caixa com 10 unidades</t>
  </si>
  <si>
    <t>92</t>
  </si>
  <si>
    <t>Dvd Rw (regravável) capacidade mínima 4.7 MB / 120 min, em box individual</t>
  </si>
  <si>
    <t>93</t>
  </si>
  <si>
    <t>Dvd Rw (regravável) capacidade mínima 4.7 MB / 120 min, em envelope de papel</t>
  </si>
  <si>
    <t>94</t>
  </si>
  <si>
    <t>Fita nylon para impressora matricial Brother 1909, 8 MM X 3 M.</t>
  </si>
  <si>
    <t>95</t>
  </si>
  <si>
    <t>Fita nylon para impressora matricial Epson LQ 2170</t>
  </si>
  <si>
    <t>96</t>
  </si>
  <si>
    <t>Fita nylon para impressora matricial Epson LQ1070 REF.7754, 14 MM X 17,7 M.</t>
  </si>
  <si>
    <t>97</t>
  </si>
  <si>
    <t>Fita nylon para impressora matricial Epson LQ1170 REF. 8755, 14 MM X 17,7 M.</t>
  </si>
  <si>
    <t>98</t>
  </si>
  <si>
    <t>Fita nylon para impressora matricial Epson LQ570 REF. 7753 14 MM X 17,7 M.</t>
  </si>
  <si>
    <t>99</t>
  </si>
  <si>
    <t>Fita nylon para impressora matricial Epson LX-300/810 REF. 8750 14 MM X 17,7 M.</t>
  </si>
  <si>
    <t>100</t>
  </si>
  <si>
    <t>FORMULARIO CONTINUO 132 COLUNAS 1 VIA PAUT. 1/2"BRANCO/MARROM 375 X 216MM. EM INVOLUCRO DE PLASTICO COM 500 UNIDADES.</t>
  </si>
  <si>
    <t>101</t>
  </si>
  <si>
    <t>FORMULARIO CONTINUO 132 COLUNAS 375 X 280MM. 1 VIA BRANCO, CX/ COM 3000</t>
  </si>
  <si>
    <t>102</t>
  </si>
  <si>
    <t>FORMULARIO CONTINUO 80 COLUNAS 1 VIA BRANCO PERS. 240 X 280MM.CX. COM 3000 FOLHAS</t>
  </si>
  <si>
    <t>103</t>
  </si>
  <si>
    <t>FORMULARIO CONTINUO 80 COLUNAS 1 VIA BRANCO, 240 X 280MM. CX. COM 3000 FOLHAS</t>
  </si>
  <si>
    <t>104</t>
  </si>
  <si>
    <t>FORMULARIO CONTINUO 80 COLUNAS 2 VIAS BRANCO, 240 X 280MM. CX. COM 1500 FOLHAS</t>
  </si>
  <si>
    <t>105</t>
  </si>
  <si>
    <t>FORMULARIO CONTINUO132 COLUNAS 2 VIAS PAUT. 1/2"BRANCO/MARROM 375 X 216MM. EM INVOLUCRO DE PLASTICO COM 300 UNIDADES.</t>
  </si>
  <si>
    <t>106</t>
  </si>
  <si>
    <t>Porta disquete em plástico, com capacidade para 10 disquetes de 1.44MB de 4" X 2".</t>
  </si>
  <si>
    <t>107</t>
  </si>
  <si>
    <t>Refil para impressora jato de tinta referência Canon BCI-21 com tinta colorida</t>
  </si>
  <si>
    <t>108</t>
  </si>
  <si>
    <t>Refil para impressora jato de tinta referência Canon BCI-21 com tinta preta</t>
  </si>
  <si>
    <t>109</t>
  </si>
  <si>
    <t>Refil para impressora jato de tinta referência Canon BCI-24 com tinta colorida</t>
  </si>
  <si>
    <t>110</t>
  </si>
  <si>
    <t>Refil para impressora jato de tinta referência Canon BCI-24 com tinta preta</t>
  </si>
  <si>
    <t>111</t>
  </si>
  <si>
    <t>Tambor de imagem, novo, não recondicionado, não remanufaturado, referência HP Q3964 capacidade de impressão de 20000 pags</t>
  </si>
  <si>
    <t>112</t>
  </si>
  <si>
    <t xml:space="preserve">Toner original ou similar, novo, não recondicionado, não remanufaturado para impressora laser referência Canon EP-26, com tinta preta e . </t>
  </si>
  <si>
    <t>113</t>
  </si>
  <si>
    <t>Toner original ou similar, novo, não recondicionado, não remanufaturado para impressora laser referência Epson S050010</t>
  </si>
  <si>
    <t>114</t>
  </si>
  <si>
    <t xml:space="preserve">Toner original ou similar, novo, não recondicionado, não remanufaturado para impressora laser referência HP 92274-A </t>
  </si>
  <si>
    <t>115</t>
  </si>
  <si>
    <t>Toner original ou similar, novo, não recondicionado, não remanufaturado para impressora laser referência HP 92275A</t>
  </si>
  <si>
    <t>116</t>
  </si>
  <si>
    <t xml:space="preserve">Toner original ou similar, novo, não recondicionado, não remanufaturado para impressora laser referência HP 92298X, com tinta preta e capacidade de impressão de 8800 pags </t>
  </si>
  <si>
    <t>117</t>
  </si>
  <si>
    <t>Toner original ou similar, novo, não recondicionado, não remanufaturado para impressora laser referência HP C3903A, com tinta preta e capacidade de impressão de 4000 pags.</t>
  </si>
  <si>
    <t>118</t>
  </si>
  <si>
    <t xml:space="preserve">Toner original ou similar, novo, não recondicionado, não remanufaturado para impressora laser referência HP C3906A, com tinta preta e capacidade de impressão de 2500 pags. </t>
  </si>
  <si>
    <t>119</t>
  </si>
  <si>
    <t>Toner original ou similar, novo, não recondicionado, não remanufaturado para impressora laser referência HP C3909A, com tinta preta e capacidade de impressão de 15000 pags.</t>
  </si>
  <si>
    <t>120</t>
  </si>
  <si>
    <t>Toner original ou similar, novo, não recondicionado, não remanufaturado para impressora laser referência HP C4092A, com tinta preta e capacidade de impressão 2500 pags</t>
  </si>
  <si>
    <t>121</t>
  </si>
  <si>
    <t>Toner original ou similar, novo, não recondicionado, não remanufaturado para impressora laser referência HP C4096A, com tinta preta e capacidade de impressão de 5000 pags</t>
  </si>
  <si>
    <t>122</t>
  </si>
  <si>
    <t xml:space="preserve">Toner original ou similar, novo, não recondicionado, não remanufaturado para impressora laser referência HP C4127X, com tinta preta e capacidade de impressão 10000 pags. </t>
  </si>
  <si>
    <t>123</t>
  </si>
  <si>
    <t xml:space="preserve">Toner original ou similar, novo, não recondicionado, não remanufaturado para impressora laser referência HP C7115A, com tinta preta e capacidade de impressão de 2500 pags. </t>
  </si>
  <si>
    <t>124</t>
  </si>
  <si>
    <t>Toner original ou similar, novo, não recondicionado, não remanufaturado para impressora laser referência HP C9730</t>
  </si>
  <si>
    <t>125</t>
  </si>
  <si>
    <t>Toner original ou similar, novo, não recondicionado, não remanufaturado para impressora laser referência HP C9731</t>
  </si>
  <si>
    <t>126</t>
  </si>
  <si>
    <t>Toner original ou similar, novo, não recondicionado, não remanufaturado para impressora laser referência HP C9732</t>
  </si>
  <si>
    <t>127</t>
  </si>
  <si>
    <t>Toner original ou similar, novo, não recondicionado, não remanufaturado para impressora laser referência HP C9733</t>
  </si>
  <si>
    <t>128</t>
  </si>
  <si>
    <t>Toner original ou similar, novo, não recondicionado, não remanufaturado para impressora laser referência HP Q1338A, com tinta preta e capacidade de impressão de 12000 pags</t>
  </si>
  <si>
    <t>129</t>
  </si>
  <si>
    <t>Toner original ou similar, novo, não recondicionado, não remanufaturado para impressora laser referência HP Q2610A, com tinta preta e capacidade de impressão de 6000 pags</t>
  </si>
  <si>
    <t>130</t>
  </si>
  <si>
    <t>Toner original ou similar, novo, não recondicionado, não remanufaturado para impressora laser referência HP Q2612A, com tinta preta e capacidade de impressão de 2000 pags.</t>
  </si>
  <si>
    <t>131</t>
  </si>
  <si>
    <t>Toner original ou similar, novo, não recondicionado, não remanufaturado para impressora laser referência HP Q2613X, com tinta preta e capacidade para 4000 paginas</t>
  </si>
  <si>
    <t>132</t>
  </si>
  <si>
    <t>Toner original ou similar, novo, não recondicionado, não remanufaturado para impressora laser referência HP Q3960, com tinta preta e capacidade de impressão de 5000 pags</t>
  </si>
  <si>
    <t>133</t>
  </si>
  <si>
    <t>Toner original ou similar, novo, não recondicionado, não remanufaturado para impressora laser referência HP Q3961A com tinta azul capacidade de impressão de 4000 pags</t>
  </si>
  <si>
    <t>134</t>
  </si>
  <si>
    <t>Toner original ou similar, novo, não recondicionado, não remanufaturado para impressora laser referência HP Q3962A tinta amarelo capacidade de impressão de 4000 pags</t>
  </si>
  <si>
    <t>135</t>
  </si>
  <si>
    <t>Toner original ou similar, novo, não recondicionado, não remanufaturado para impressora laser referência HP Q3963A com tinta vermelho capacidade de impressão de 4000 pags</t>
  </si>
  <si>
    <t>136</t>
  </si>
  <si>
    <t>Toner original ou similar, novo, não recondicionado, não remanufaturado para impressora laser referência HP Q5942X, com tinta preta e capacidade de impressão de 20000 pags.</t>
  </si>
  <si>
    <t>137</t>
  </si>
  <si>
    <t>Toner original ou similar, novo, não recondicionado, não remanufaturado para impressora laser referência HP Q5949X, com tinta preta e capacidade de impressão de 6000 pags.</t>
  </si>
  <si>
    <t>138</t>
  </si>
  <si>
    <t>Toner original ou similar, novo, não recondicionado, não remanufaturado para impressora laser referência HP Q6000A tinta preta capacidade de impressão de 2500 pags</t>
  </si>
  <si>
    <t>139</t>
  </si>
  <si>
    <t>Toner original ou similar, novo, não recondicionado, não remanufaturado para impressora laser referência HP Q6001A tinta cyan capacidade de impressão de 2000 pags</t>
  </si>
  <si>
    <t>140</t>
  </si>
  <si>
    <t>Toner original ou similar, novo, não recondicionado, não remanufaturado para impressora laser referência HP Q6002A tinta amarela capacidade de impressão de 2000 pags</t>
  </si>
  <si>
    <t>141</t>
  </si>
  <si>
    <t>Toner original ou similar, novo, não recondicionado, não remanufaturado para impressora laser referência HP CB 436A tinta preta capacidade de impressão de 2000 pags</t>
  </si>
  <si>
    <t>142</t>
  </si>
  <si>
    <t>Toner original ou similar, novo, não recondicionado, não remanufaturado para impressora laser referência HP Q6003A tinta magenta capacidade de impressão de 2000 pags</t>
  </si>
  <si>
    <t>143</t>
  </si>
  <si>
    <t xml:space="preserve">Toner original ou similar, novo, não recondicionado, não remanufaturado para impressora referência HP CB 435A tinta preta </t>
  </si>
  <si>
    <t>144</t>
  </si>
  <si>
    <t>Toner original ou similar, novo, não recondicionado, não remanufaturado para impressora laser referência HP Q7516</t>
  </si>
  <si>
    <t>145</t>
  </si>
  <si>
    <t>Toner original ou similar, novo, não recondicionado, não remanufaturado para impressora laser referência HP Q7553X tinta preta capacidade de impressão de 7000 pags</t>
  </si>
  <si>
    <t>146</t>
  </si>
  <si>
    <t>Toner original ou similar, novo, não recondicionado, não remanufaturado para impressora laser referência HP Q6470A tinta preta</t>
  </si>
  <si>
    <t>147</t>
  </si>
  <si>
    <t>Toner original ou similar, novo, não recondicionado, não remanufaturado para impressora laser referência HP Q6471A tinta ciano</t>
  </si>
  <si>
    <t>148</t>
  </si>
  <si>
    <t>Toner original ou similar, novo, não recondicionado, não remanufaturado para impressora laser referência HP Q6472A tinta amarelo</t>
  </si>
  <si>
    <t>149</t>
  </si>
  <si>
    <t>Toner original ou similar, novo, não recondicionado, não remanufaturado para impressora laser referência HP Q6473A tinta magenta</t>
  </si>
  <si>
    <t>150</t>
  </si>
  <si>
    <t>Toner original ou similar, novo, não recondicionado, não remanufaturado para impressora laser referência HP CC 364X</t>
  </si>
  <si>
    <t>151</t>
  </si>
  <si>
    <t>Toner original ou similar, novo, não recondicionado, não remanufaturado para impressora laser referência IBM 63H3005</t>
  </si>
  <si>
    <t>152</t>
  </si>
  <si>
    <t xml:space="preserve">Toner original ou similar, novo, não recondicionado, não remanufaturado para impressora laser referência Kyocera TK-50, com tinta preta  . </t>
  </si>
  <si>
    <t>153</t>
  </si>
  <si>
    <t>Toner original ou similar, novo, não recondicionado, não remanufaturado para impressora laser referência Kyocera TK-67, com tinta preta .</t>
  </si>
  <si>
    <t>154</t>
  </si>
  <si>
    <t>Polipropileno: Cinza escuro, Laranja, Verde, Verde-Água, Azul. Estrutura: Preta, Cinza.</t>
  </si>
  <si>
    <t>Chapa de fibra ou lâmina de madeira: Cinza escuro, Laranja, Verde, Verde-Água, Azul. Estrutura: Preta, Cinza.</t>
  </si>
  <si>
    <t>MDP/MDF: Cinza claro, Cinza Cristal, Gelo, Argila, Ovo, Bege. Estrutura: Preta</t>
  </si>
  <si>
    <t>MDP/MDF:: Cinza claro, Cinza Cristal, Gelo, Argila, Ovo, Bege, Marfim. Estrutura: Preta</t>
  </si>
  <si>
    <r>
      <rPr>
        <b/>
        <sz val="8"/>
        <rFont val="Arial"/>
        <family val="2"/>
      </rPr>
      <t>ESTANTE DESMONTÁVEL DE AÇO (multiuso), com 5 prateleiras</t>
    </r>
    <r>
      <rPr>
        <sz val="8"/>
        <rFont val="Arial"/>
        <family val="2"/>
      </rPr>
      <t xml:space="preserve">, Tamanho (A x P x L): 2000 x 300 x 900 mm, com as características mínimas discriminadas no Caderno de Especificação de Mobiliário, </t>
    </r>
    <r>
      <rPr>
        <b/>
        <u/>
        <sz val="8"/>
        <rFont val="Arial"/>
        <family val="2"/>
      </rPr>
      <t>Item 1.9 / Pág. 29</t>
    </r>
    <r>
      <rPr>
        <sz val="8"/>
        <rFont val="Arial"/>
        <family val="2"/>
      </rPr>
      <t>, parte integrante do Edital.</t>
    </r>
  </si>
  <si>
    <r>
      <rPr>
        <b/>
        <sz val="8"/>
        <rFont val="Arial"/>
        <family val="2"/>
      </rPr>
      <t>ESTANTE DESMONTÁVEL DE AÇO (multiuso), com 5 prateleiras</t>
    </r>
    <r>
      <rPr>
        <sz val="8"/>
        <rFont val="Arial"/>
        <family val="2"/>
      </rPr>
      <t xml:space="preserve">, Tamanho (A x P x L): 2000 x 600 x 1000 mm, com as características mínimas discriminadas no Caderno de Especificação de Mobiliário, </t>
    </r>
    <r>
      <rPr>
        <b/>
        <u/>
        <sz val="8"/>
        <rFont val="Arial"/>
        <family val="2"/>
      </rPr>
      <t>Item 1.9 / Pág. 29</t>
    </r>
    <r>
      <rPr>
        <sz val="8"/>
        <rFont val="Arial"/>
        <family val="2"/>
      </rPr>
      <t>, parte integrante do Edital.</t>
    </r>
  </si>
  <si>
    <r>
      <rPr>
        <b/>
        <sz val="8"/>
        <rFont val="Arial"/>
        <family val="2"/>
      </rPr>
      <t>ESTANTE DESMONTÁVEL DE AÇO (multiuso), com 6 prateleiras</t>
    </r>
    <r>
      <rPr>
        <sz val="8"/>
        <rFont val="Arial"/>
        <family val="2"/>
      </rPr>
      <t xml:space="preserve">, Tamanho (A x P x L): 2000 x 300 x 900 mm, com as características mínimas discriminadas no Caderno de Especificação de Mobiliário, </t>
    </r>
    <r>
      <rPr>
        <b/>
        <u/>
        <sz val="8"/>
        <rFont val="Arial"/>
        <family val="2"/>
      </rPr>
      <t>Item 1.9 / Pág. 29</t>
    </r>
    <r>
      <rPr>
        <sz val="8"/>
        <rFont val="Arial"/>
        <family val="2"/>
      </rPr>
      <t>, parte integrante do Edital.</t>
    </r>
  </si>
  <si>
    <r>
      <rPr>
        <b/>
        <sz val="8"/>
        <rFont val="Arial"/>
        <family val="2"/>
      </rPr>
      <t>ESTANTE EM AÇO com 10 prateleiras reguláveis, face simples</t>
    </r>
    <r>
      <rPr>
        <sz val="8"/>
        <rFont val="Arial"/>
        <family val="2"/>
      </rPr>
      <t xml:space="preserve">,  com as características mínimas discriminadas no Caderno de Especificação de Mobiliário, </t>
    </r>
    <r>
      <rPr>
        <b/>
        <u/>
        <sz val="8"/>
        <rFont val="Arial"/>
        <family val="2"/>
      </rPr>
      <t>Item 8.1 / Pág. 88</t>
    </r>
    <r>
      <rPr>
        <sz val="8"/>
        <rFont val="Arial"/>
        <family val="2"/>
      </rPr>
      <t>, parte integrante do Edital.</t>
    </r>
  </si>
  <si>
    <r>
      <rPr>
        <b/>
        <sz val="8"/>
        <rFont val="Arial"/>
        <family val="2"/>
      </rPr>
      <t>GAVETEIROS VOLANTES com 4 gavetas e rodízios,</t>
    </r>
    <r>
      <rPr>
        <sz val="8"/>
        <rFont val="Arial"/>
        <family val="2"/>
      </rPr>
      <t xml:space="preserve"> dimensões: 630 a 650mm (altura) x 500 a 550mm (profundidade) x 390 a 402mm (largura), com as características mínimas discriminadas no Caderno de Especificação de Mobiliário, </t>
    </r>
    <r>
      <rPr>
        <b/>
        <u/>
        <sz val="8"/>
        <rFont val="Arial"/>
        <family val="2"/>
      </rPr>
      <t>Item 1.3 / Pág.13</t>
    </r>
    <r>
      <rPr>
        <sz val="8"/>
        <rFont val="Arial"/>
        <family val="2"/>
      </rPr>
      <t>, parte integrante do Edital.</t>
    </r>
  </si>
  <si>
    <r>
      <rPr>
        <b/>
        <sz val="8"/>
        <rFont val="Arial"/>
        <family val="2"/>
      </rPr>
      <t>LONGARINA com 2 lugares</t>
    </r>
    <r>
      <rPr>
        <sz val="8"/>
        <rFont val="Arial"/>
        <family val="2"/>
      </rPr>
      <t xml:space="preserve">, com assento e encosto estofados, com as características mínimas discriminadas no Caderno de Especificação de Mobiliário, </t>
    </r>
    <r>
      <rPr>
        <b/>
        <u/>
        <sz val="8"/>
        <rFont val="Arial"/>
        <family val="2"/>
      </rPr>
      <t>Item 7.1 / Pág. 80</t>
    </r>
    <r>
      <rPr>
        <sz val="8"/>
        <rFont val="Arial"/>
        <family val="2"/>
      </rPr>
      <t>, parte integrante do Edital.</t>
    </r>
  </si>
  <si>
    <r>
      <rPr>
        <b/>
        <sz val="8"/>
        <rFont val="Arial"/>
        <family val="2"/>
      </rPr>
      <t>LONGARINA com 3 lugares</t>
    </r>
    <r>
      <rPr>
        <sz val="8"/>
        <rFont val="Arial"/>
        <family val="2"/>
      </rPr>
      <t xml:space="preserve">, com assento e encosto estofados, com as características mínimas discriminadas no Caderno de Especificação de Mobiliário, </t>
    </r>
    <r>
      <rPr>
        <b/>
        <u/>
        <sz val="8"/>
        <rFont val="Arial"/>
        <family val="2"/>
      </rPr>
      <t>Item 7.1 / Pág. 80</t>
    </r>
    <r>
      <rPr>
        <sz val="8"/>
        <rFont val="Arial"/>
        <family val="2"/>
      </rPr>
      <t>, parte integrante do Edital.</t>
    </r>
  </si>
  <si>
    <r>
      <rPr>
        <b/>
        <sz val="8"/>
        <rFont val="Arial"/>
        <family val="2"/>
      </rPr>
      <t>MESA DE TRABALHO EM L, com 3 gavetas fixas,</t>
    </r>
    <r>
      <rPr>
        <sz val="8"/>
        <rFont val="Arial"/>
        <family val="2"/>
      </rPr>
      <t xml:space="preserve">  dimensões: Altura do tampo 750mm - Lado A e B com 1600 mm e Lado C com 750mm, com as características mínimas discriminadas no Caderno de Especificação de Mobiliário, </t>
    </r>
    <r>
      <rPr>
        <b/>
        <u/>
        <sz val="8"/>
        <rFont val="Arial"/>
        <family val="2"/>
      </rPr>
      <t>Item 6.2 / Pág. 71</t>
    </r>
    <r>
      <rPr>
        <sz val="8"/>
        <rFont val="Arial"/>
        <family val="2"/>
      </rPr>
      <t>, parte integrante do Edital.</t>
    </r>
  </si>
  <si>
    <r>
      <rPr>
        <b/>
        <sz val="8"/>
        <rFont val="Arial"/>
        <family val="2"/>
      </rPr>
      <t>MESA DE TRABALHO EM L, com 3 gavetas fixas,</t>
    </r>
    <r>
      <rPr>
        <sz val="8"/>
        <rFont val="Arial"/>
        <family val="2"/>
      </rPr>
      <t xml:space="preserve"> dimensões: Altura do tampo 750mm - Lado A e B com 1400 mm e Lado C com 750mm, com as características mínimas discriminadas no Caderno de Especificação de Mobiliário, </t>
    </r>
    <r>
      <rPr>
        <b/>
        <u/>
        <sz val="8"/>
        <rFont val="Arial"/>
        <family val="2"/>
      </rPr>
      <t>Item 6.2 / Pág. 71</t>
    </r>
    <r>
      <rPr>
        <sz val="8"/>
        <rFont val="Arial"/>
        <family val="2"/>
      </rPr>
      <t>, parte integrante do Edital.</t>
    </r>
  </si>
  <si>
    <r>
      <rPr>
        <b/>
        <sz val="8"/>
        <rFont val="Arial"/>
        <family val="2"/>
      </rPr>
      <t>MESA DE TRABALHO EM L, sem gavetas</t>
    </r>
    <r>
      <rPr>
        <sz val="8"/>
        <rFont val="Arial"/>
        <family val="2"/>
      </rPr>
      <t xml:space="preserve">, dimensões: Altura do tampo 720mm a 750mm - Lado A e B com 1600 mm e Lado C com 750mm, com as características mínimas discriminadas no Caderno de Especificação de Mobiliário, </t>
    </r>
    <r>
      <rPr>
        <b/>
        <u/>
        <sz val="8"/>
        <rFont val="Arial"/>
        <family val="2"/>
      </rPr>
      <t>Item 6.2 / Pág. 71</t>
    </r>
    <r>
      <rPr>
        <sz val="8"/>
        <rFont val="Arial"/>
        <family val="2"/>
      </rPr>
      <t>, parte integrante do Edital.</t>
    </r>
  </si>
  <si>
    <r>
      <rPr>
        <b/>
        <sz val="8"/>
        <rFont val="Arial"/>
        <family val="2"/>
      </rPr>
      <t xml:space="preserve">MESA DE TRABALHO EM L, sem gavetas, </t>
    </r>
    <r>
      <rPr>
        <sz val="8"/>
        <rFont val="Arial"/>
        <family val="2"/>
      </rPr>
      <t xml:space="preserve">Dimensões: Altura do tampo 750mm - Lado A e B com 1400 mm e Lado C com 750mm, com as características mínimas discriminadas no Caderno de Especificação de Mobiliário, </t>
    </r>
    <r>
      <rPr>
        <b/>
        <u/>
        <sz val="8"/>
        <rFont val="Arial"/>
        <family val="2"/>
      </rPr>
      <t>Item 6.2 / Pág. 71</t>
    </r>
    <r>
      <rPr>
        <sz val="8"/>
        <rFont val="Arial"/>
        <family val="2"/>
      </rPr>
      <t xml:space="preserve">, parte integrante do Edital. </t>
    </r>
  </si>
  <si>
    <t>MDP ou MDF: Cinza claro, Cinza Cristal, Gelo, Argila, Ovo, Bege, Marfim. 
Estrutura: Preta, Cinza.</t>
  </si>
  <si>
    <t>MDP/MDF: cor branca, gelo, cinza cristal, argila, ovo. Estrutura: Preta, Cinza.</t>
  </si>
  <si>
    <t xml:space="preserve">SOFÁ estofado, para 3 lugares, dimensões: Assento: 500mm (largura mínima) x 400mm (profundidade mínima) Encosto: 500mm (largura mínima) x 400mm (extensão vertical mínima),  com as características mínimas discriminadas no Caderno de Especificação de Mobiliário, Item 7.3 / Pág. 84, parte integrante do Edital. </t>
  </si>
  <si>
    <t>OK</t>
  </si>
  <si>
    <r>
      <t>ARMÁRIO DE AÇO com 2 portas (4 prateleiras)</t>
    </r>
    <r>
      <rPr>
        <sz val="8"/>
        <rFont val="Arial"/>
        <family val="2"/>
      </rPr>
      <t xml:space="preserve">, dimensões: 1800 a1980mm (altura) x 450 a 500mm (profundidade) x 800 a 900mm (largura), com as características mínimas discriminadas no Caderno de Especificação de Mobiliário, </t>
    </r>
    <r>
      <rPr>
        <b/>
        <u/>
        <sz val="8"/>
        <rFont val="Arial"/>
        <family val="2"/>
      </rPr>
      <t>Item 1.4 / Pág. 14</t>
    </r>
    <r>
      <rPr>
        <sz val="8"/>
        <rFont val="Arial"/>
        <family val="2"/>
      </rPr>
      <t xml:space="preserve">, parte integrante do Edital. </t>
    </r>
  </si>
  <si>
    <r>
      <t>CARTEIRA PARA USO DE ALUNO CADEIRANTE</t>
    </r>
    <r>
      <rPr>
        <sz val="8"/>
        <rFont val="Arial"/>
        <family val="2"/>
      </rPr>
      <t>: Estrutura:pés em tubo de aço carbono secção quadrada 40x40cm com parede de 1,5mm e chapa de aço carbono 1/8", montante de tubo de aço carbono secção quadrade 40x40cm com parede de 1,5mm, travessa superior de união dos pés de tubo de aço carbono secção quadrada 40x40cm e 1,5mm de parede, suporte do tampo tipo mão francesa em chapa de aço carbono #14 (1,9mm de espessura). Tolerância +-3%, Sistema de Soldagem: MIG livre de respingos e rebarbas, Proteção da Superfície Metálica: Por processo de desengraxe, decapagem e fosfatização com fosfato de ferro, por spray, em alta temperatura, Pintura: eletrostática híbrida epóxi/poliester a pó com polimerização em estufa com espessura mínima de 55ym, possui agente antimicrobial e isento de metais pesados, Ponteiras em polietileno de alta densidade diâmetro 39x44x34(+-1)mm com espessura mínima de 4(+-0,3)mm na altura da base, travado através de pino na parte inferior diâmetro 9x20(+-0,5)mm de polietileno de alta densidade, Regulagem de altura subida e descida do tampo com trava através de um manipulo injetado em polímero com rosca 5/16", Construção todos os cantos arredondados sem rebarbas ou partes cortantes, Tampo em material chapa de compensado multilaminado de 18mm de espessura com acabamento da superfície de laminado melamínico brilhante, colado com adesivo atóxico, Tolerância de +-5%, Proteção das bordas perfil T maciço de PVC resistente a impactos com alma de 5 dentes e 9(+-1)mm de profundidade, 3(+-0,5)mm de espessura e borda externa do perfil de 5(+-1)mm. Fixação na estrutura por parafuso philips em aço galvanizado auto atarraxante 6x16(+-0,3)mm, Segurança e acabamento: todos cantos com raios de 3(+-0,1)mm, Dimensões 900x600x18(+-3)mm, entrada do usuário 700x250(+-3)mm em formato redondo, Dimensões gerais: altura do tampo ao solo 600~900(+-5)mm, Informações adicionais: a empresa fornecedora deve possuir certificado FSC, para comprovação deve apresentar certificado emitido por OCP acreditado pelo Forest Stewardship Council, descrição conforme parecer técnico, emitido pela Arq. Alethéa Lessa Moreira, em 23 de abril de 2014.</t>
    </r>
  </si>
  <si>
    <r>
      <t xml:space="preserve">CADEIRA DE DIÁLOGO FIXA estofada, </t>
    </r>
    <r>
      <rPr>
        <b/>
        <sz val="8"/>
        <color indexed="10"/>
        <rFont val="Arial"/>
        <family val="2"/>
      </rPr>
      <t xml:space="preserve">empilhável, </t>
    </r>
    <r>
      <rPr>
        <b/>
        <sz val="8"/>
        <rFont val="Arial"/>
        <family val="2"/>
      </rPr>
      <t>sem braços</t>
    </r>
    <r>
      <rPr>
        <sz val="8"/>
        <rFont val="Arial"/>
        <family val="2"/>
      </rPr>
      <t xml:space="preserve">, com as características mínimas discriminadas no Caderno de Especificação de Mobiliário, </t>
    </r>
    <r>
      <rPr>
        <b/>
        <u/>
        <sz val="8"/>
        <rFont val="Arial"/>
        <family val="2"/>
      </rPr>
      <t>Item 3.4 / Pág. 43</t>
    </r>
    <r>
      <rPr>
        <sz val="8"/>
        <rFont val="Arial"/>
        <family val="2"/>
      </rPr>
      <t>, parte integrante do Edital.</t>
    </r>
  </si>
  <si>
    <r>
      <t xml:space="preserve">CADEIRA </t>
    </r>
    <r>
      <rPr>
        <b/>
        <sz val="8"/>
        <color indexed="10"/>
        <rFont val="Arial"/>
        <family val="2"/>
      </rPr>
      <t>EMPILHÁVEL</t>
    </r>
    <r>
      <rPr>
        <b/>
        <sz val="8"/>
        <rFont val="Arial"/>
        <family val="2"/>
      </rPr>
      <t xml:space="preserve"> (PARA CONJUNTO ALUNO INDIVIDUAL), </t>
    </r>
    <r>
      <rPr>
        <b/>
        <u/>
        <sz val="8"/>
        <rFont val="Arial"/>
        <family val="2"/>
      </rPr>
      <t>com porta-objetos</t>
    </r>
    <r>
      <rPr>
        <sz val="8"/>
        <rFont val="Arial"/>
        <family val="2"/>
      </rPr>
      <t xml:space="preserve">, com assento e encosto, em polipropileno injetado, Dimensões: Assento: 390mm (largura) x 420mm (profundidade) e Encosto: 350mm (largura) x 150mm (extensão vertical), com as características mínimas discriminadas no Caderno de Especificação de Mobiliário, </t>
    </r>
    <r>
      <rPr>
        <b/>
        <u/>
        <sz val="8"/>
        <rFont val="Arial"/>
        <family val="2"/>
      </rPr>
      <t>Item 4.1 / Pág. 50 e 51</t>
    </r>
    <r>
      <rPr>
        <sz val="8"/>
        <rFont val="Arial"/>
        <family val="2"/>
      </rPr>
      <t>, parte integrante do Edital.</t>
    </r>
  </si>
  <si>
    <t>Quadro branco, fórmica, alumínio, natural, lançamento informações, 120 cm, 300 cm, parede, alumínio cm, suporte para
apagador e para lápis, alumínio, quadro branco, laminado melamínico brilhante, alumínio, natural, lançamento informações, 300
cm, parede, alumínio, suporte para apagador e para lápis, alumínio, 125 cm, quadro branco, laminado melamínico, 3,00 m, calha
pincel, apagador, alumínio, 1,20 m</t>
  </si>
  <si>
    <t>Lista de itens - MOBILIÁRIOS</t>
  </si>
  <si>
    <t>DECRIÇÃO RESUMIDA</t>
  </si>
  <si>
    <r>
      <t xml:space="preserve">DESCRIÇÃO DETALHADA
</t>
    </r>
    <r>
      <rPr>
        <b/>
        <sz val="8"/>
        <color indexed="10"/>
        <rFont val="Arial"/>
        <family val="2"/>
      </rPr>
      <t xml:space="preserve">
NOTA: as medidas especificadas nos produtos podem ter pequenas variações (até 5% para mais ou para menos) em função de cada fabricante.</t>
    </r>
  </si>
  <si>
    <r>
      <t>ARMÁRIO ALTO com 1 (uma) prateleira e 3 (três) suportes para pasta suspensa</t>
    </r>
    <r>
      <rPr>
        <sz val="8"/>
        <rFont val="Arial"/>
        <family val="2"/>
      </rPr>
      <t>, em MDP ou MDF, Dimensões: 1300 a 1800mm (altura) x 450 a 500mm (profundidade) x 800mm (largura), com as características mínimas discriminadas no Caderno de Especificação de Mobiliário,</t>
    </r>
    <r>
      <rPr>
        <b/>
        <u/>
        <sz val="8"/>
        <rFont val="Arial"/>
        <family val="2"/>
      </rPr>
      <t xml:space="preserve"> Item 1.1 / Pág. 10</t>
    </r>
    <r>
      <rPr>
        <sz val="8"/>
        <rFont val="Arial"/>
        <family val="2"/>
      </rPr>
      <t>, parte integrante do Edital.</t>
    </r>
  </si>
  <si>
    <t>ARMÁRIO ALTO com 1 (uma) prateleira e 3 (três) suportes para pasta suspensa</t>
  </si>
  <si>
    <r>
      <t>ARMÁRIO ALTO com 3 (três) prateleiras e 1 (um) suporte para pasta suspensa,</t>
    </r>
    <r>
      <rPr>
        <sz val="8"/>
        <rFont val="Arial"/>
        <family val="2"/>
      </rPr>
      <t xml:space="preserve"> em MDP ou MDF, Dimensões: 1300 a 1800mm (altura) x 450 a 500mm (profundidade) x 800mm (largura), com as características mínimas discriminadas no Caderno de Especificação de Mobiliário,</t>
    </r>
    <r>
      <rPr>
        <b/>
        <u/>
        <sz val="8"/>
        <rFont val="Arial"/>
        <family val="2"/>
      </rPr>
      <t xml:space="preserve"> Item 1.1 / Pág. 10</t>
    </r>
    <r>
      <rPr>
        <sz val="8"/>
        <rFont val="Arial"/>
        <family val="2"/>
      </rPr>
      <t>, parte integrante do Edital.</t>
    </r>
  </si>
  <si>
    <t>ARMÁRIO ALTO com 3 (três) prateleiras e 1 (um) suporte para pasta suspensa</t>
  </si>
  <si>
    <r>
      <t>ARMÁRIO ALTO com 4 (quatro) prateleiras</t>
    </r>
    <r>
      <rPr>
        <sz val="8"/>
        <rFont val="Arial"/>
        <family val="2"/>
      </rPr>
      <t xml:space="preserve">, em MDP ou MDF, dimensões: 1300 a 1800mm (altura) x 450 a 500mm (profundidade) x 800mm (largura), com as características mínimas discriminadas no Caderno de Especificação de Mobiliário, </t>
    </r>
    <r>
      <rPr>
        <b/>
        <u/>
        <sz val="8"/>
        <rFont val="Arial"/>
        <family val="2"/>
      </rPr>
      <t>Item 1.1 / Pág. 10</t>
    </r>
    <r>
      <rPr>
        <sz val="8"/>
        <rFont val="Arial"/>
        <family val="2"/>
      </rPr>
      <t>, parte integrante do Edital.</t>
    </r>
  </si>
  <si>
    <t>ARMÁRIO ALTO com 4 (quatro) prateleiras</t>
  </si>
  <si>
    <r>
      <t>ARMÁRIO BAIXO com 1 (uma) prateleira</t>
    </r>
    <r>
      <rPr>
        <sz val="8"/>
        <rFont val="Arial"/>
        <family val="2"/>
      </rPr>
      <t xml:space="preserve">, em MDP ou MDF, dimensões: 720 a 750mm (altura) x 450 a 500mm (profundidade) x 800mm (largura), com as características mínimas discriminadas no Caderno de Especificação de Mobiliário, </t>
    </r>
    <r>
      <rPr>
        <b/>
        <u/>
        <sz val="8"/>
        <rFont val="Arial"/>
        <family val="2"/>
      </rPr>
      <t>Item 1.1 / Pág. 10</t>
    </r>
    <r>
      <rPr>
        <u/>
        <sz val="8"/>
        <rFont val="Arial"/>
        <family val="2"/>
      </rPr>
      <t>,</t>
    </r>
    <r>
      <rPr>
        <sz val="8"/>
        <rFont val="Arial"/>
        <family val="2"/>
      </rPr>
      <t xml:space="preserve"> parte integrante do Edital.</t>
    </r>
  </si>
  <si>
    <t>ARMÁRIO BAIXO com 1 (uma) prateleira</t>
  </si>
  <si>
    <r>
      <t>ARMÁRIO BAIXO com 2 suportes para pasta suspensa</t>
    </r>
    <r>
      <rPr>
        <sz val="8"/>
        <rFont val="Arial"/>
        <family val="2"/>
      </rPr>
      <t xml:space="preserve">, em MDP ou MDF, Dimensões: 750mm (altura) x 500mm (profundidade) x 800mm (largura), com as características mínimas discriminadas no Caderno de Especificação de Mobiliário, </t>
    </r>
    <r>
      <rPr>
        <b/>
        <u/>
        <sz val="8"/>
        <rFont val="Arial"/>
        <family val="2"/>
      </rPr>
      <t>Item 1.1 / Pág. 10</t>
    </r>
    <r>
      <rPr>
        <sz val="8"/>
        <rFont val="Arial"/>
        <family val="2"/>
      </rPr>
      <t>, parte integrante do Edital.</t>
    </r>
  </si>
  <si>
    <t>ARMÁRIO BAIXO com 2 suportes para pasta suspensa</t>
  </si>
  <si>
    <t>ARMÁRIO DE AÇO com 2 portas (4 prateleiras)</t>
  </si>
  <si>
    <r>
      <t>ARMÁRIO DE AÇO PARA PASTAS SUSPENSAS com 2 portas (3 prateleiras e 2 gavetas duplas para pasta suspensa)</t>
    </r>
    <r>
      <rPr>
        <sz val="8"/>
        <rFont val="Arial"/>
        <family val="2"/>
      </rPr>
      <t xml:space="preserve">, dimensões:1980mm (altura) x 450mm (profundidade) x 900mm (largura), com as características mínimas discriminadas no Caderno de Especificação de Mobiliário, </t>
    </r>
    <r>
      <rPr>
        <b/>
        <u/>
        <sz val="8"/>
        <rFont val="Arial"/>
        <family val="2"/>
      </rPr>
      <t>Item 1.4 / Pág. 14</t>
    </r>
    <r>
      <rPr>
        <sz val="8"/>
        <rFont val="Arial"/>
        <family val="2"/>
      </rPr>
      <t xml:space="preserve">, parte integrante do Edital. </t>
    </r>
  </si>
  <si>
    <t>ARMÁRIO DE AÇO PARA PASTAS SUSPENSAS com 2 portas</t>
  </si>
  <si>
    <r>
      <t>ARMÁRIO DE AÇO SIMPLES (GUARDA VOLUMES) com 2 portas</t>
    </r>
    <r>
      <rPr>
        <sz val="8"/>
        <rFont val="Arial"/>
        <family val="2"/>
      </rPr>
      <t xml:space="preserve">, Dimensões (A x L x P): 1850 x 300 x 450 mm, com as características mínimas discriminadas no Caderno de Especificação de Mobiliário, </t>
    </r>
    <r>
      <rPr>
        <b/>
        <u/>
        <sz val="8"/>
        <rFont val="Arial"/>
        <family val="2"/>
      </rPr>
      <t>Item 1.7 / Pág. 22</t>
    </r>
    <r>
      <rPr>
        <sz val="8"/>
        <rFont val="Arial"/>
        <family val="2"/>
      </rPr>
      <t>, parte integrante do Edital.</t>
    </r>
  </si>
  <si>
    <t>ARMÁRIO DE AÇO SIMPLES (GUARDA VOLUMES) com 2 portas</t>
  </si>
  <si>
    <r>
      <t xml:space="preserve">ARMÁRIO DE AÇO SIMPLES (GUARDA VOLUMES) com 4 portas, </t>
    </r>
    <r>
      <rPr>
        <sz val="8"/>
        <rFont val="Arial"/>
        <family val="2"/>
      </rPr>
      <t xml:space="preserve">Dimensões (A x L x P): 1850 x 300 x 450 mm, com as características mínimas discriminadas no Caderno de Especificação de Mobiliário, </t>
    </r>
    <r>
      <rPr>
        <b/>
        <u/>
        <sz val="8"/>
        <rFont val="Arial"/>
        <family val="2"/>
      </rPr>
      <t>Item 1.7 / Pág. 23</t>
    </r>
    <r>
      <rPr>
        <sz val="8"/>
        <rFont val="Arial"/>
        <family val="2"/>
      </rPr>
      <t>, parte integrante do Edital.</t>
    </r>
  </si>
  <si>
    <t>ARMÁRIO DE AÇO SIMPLES (GUARDA VOLUMES) com 4 portas</t>
  </si>
  <si>
    <r>
      <t xml:space="preserve">ARMÁRIO DE AÇO SIMPLES (GUARDA VOLUMES) com 5 portas, </t>
    </r>
    <r>
      <rPr>
        <sz val="8"/>
        <rFont val="Arial"/>
        <family val="2"/>
      </rPr>
      <t xml:space="preserve">Dimensões (A x L x P): 1850 x 300 x 450 mm, com as características mínimas discriminadas no Caderno de Especificação de Mobiliário, </t>
    </r>
    <r>
      <rPr>
        <b/>
        <u/>
        <sz val="8"/>
        <rFont val="Arial"/>
        <family val="2"/>
      </rPr>
      <t>Item 1.7 / Pág. 23</t>
    </r>
    <r>
      <rPr>
        <sz val="8"/>
        <rFont val="Arial"/>
        <family val="2"/>
      </rPr>
      <t>, parte integrante do Edital.</t>
    </r>
  </si>
  <si>
    <t>ARMÁRIO DE AÇO SIMPLES (GUARDA VOLUMES) com 5 portas</t>
  </si>
  <si>
    <r>
      <t>ARMÁRIO DE AÇO, DUPLO, com 10 portas,</t>
    </r>
    <r>
      <rPr>
        <sz val="8"/>
        <rFont val="Arial"/>
        <family val="2"/>
      </rPr>
      <t xml:space="preserve"> tipo guarda-volumes, Dimensões (A x L x P): 1850 x 600 x 450 mm, com as características mínimas discriminadas no Caderno de Especificação de Mobiliário, </t>
    </r>
    <r>
      <rPr>
        <b/>
        <u/>
        <sz val="8"/>
        <rFont val="Arial"/>
        <family val="2"/>
      </rPr>
      <t>Item 1.7 / Pág. 24 e 25</t>
    </r>
    <r>
      <rPr>
        <sz val="8"/>
        <rFont val="Arial"/>
        <family val="2"/>
      </rPr>
      <t>, parte integrante do Edital.</t>
    </r>
  </si>
  <si>
    <t>ARMÁRIO DE AÇO, DUPLO, com 10 portas, tipo guarda-volumes</t>
  </si>
  <si>
    <r>
      <t>ARMÁRIO DE AÇO, DUPLO, com 12 portas,</t>
    </r>
    <r>
      <rPr>
        <sz val="8"/>
        <rFont val="Arial"/>
        <family val="2"/>
      </rPr>
      <t xml:space="preserve"> tipo guarda-volumes, Dimensões (A x L x P): 1850 x 600 x 450 mm, com as características mínimas discriminadas no Caderno de Especificação de Mobiliário, </t>
    </r>
    <r>
      <rPr>
        <b/>
        <u/>
        <sz val="8"/>
        <rFont val="Arial"/>
        <family val="2"/>
      </rPr>
      <t>Item 1.7 / Pág. 24 e 25</t>
    </r>
    <r>
      <rPr>
        <sz val="8"/>
        <rFont val="Arial"/>
        <family val="2"/>
      </rPr>
      <t>, parte integrante do Edital.</t>
    </r>
  </si>
  <si>
    <t>ARMÁRIO DE AÇO, DUPLO, com 12 portas, tipo guarda-volumes</t>
  </si>
  <si>
    <t>ARMÁRIO DE AÇO, DUPLO, com 4 portas, tipo guarda-volumes</t>
  </si>
  <si>
    <t>ARMÁRIO DE AÇO, DUPLO, com 8 portas, tipo guarda-volumes</t>
  </si>
  <si>
    <t>ARMÁRIO EXTRA-ALTO com 3 (três) prateleiras e 2 suportes para pasta suspensa</t>
  </si>
  <si>
    <t>ARMÁRIO EXTRA-ALTO com 4 (quatro) prateleiras e 1 suporte para pasta suspensa</t>
  </si>
  <si>
    <r>
      <t>ARMÁRIO EXTRA-ALTO com 5 (cinco) prateleiras</t>
    </r>
    <r>
      <rPr>
        <sz val="8"/>
        <rFont val="Arial"/>
        <family val="2"/>
      </rPr>
      <t xml:space="preserve">, em MDP ou MDF, Dimensões: a partir de 1801mm (altura) x 150 a 500mm (profundidade) x 800mm (largura), com as características mínimas discriminadas no Caderno de Especificação de Mobiliário, </t>
    </r>
    <r>
      <rPr>
        <b/>
        <u/>
        <sz val="8"/>
        <rFont val="Arial"/>
        <family val="2"/>
      </rPr>
      <t>Item 1.1 / Pág. 10</t>
    </r>
    <r>
      <rPr>
        <sz val="8"/>
        <rFont val="Arial"/>
        <family val="2"/>
      </rPr>
      <t>, parte integrante do Edital.</t>
    </r>
  </si>
  <si>
    <t>ARMÁRIO EXTRA-ALTO com 5 (cinco) prateleiras</t>
  </si>
  <si>
    <r>
      <t>ARMÁRIO MÉDIO com 2 (duas) prateleiras e 1 (um) suporte para pasta suspensa</t>
    </r>
    <r>
      <rPr>
        <sz val="8"/>
        <rFont val="Arial"/>
        <family val="2"/>
      </rPr>
      <t xml:space="preserve">, em MDP ou MDF, dimensões: 1050 a 1200mm (altura) x 450 a 500mm (profundidade) x 800mm (largura), com as características mínimas discriminadas no Caderno de Especificação de Mobiliário, </t>
    </r>
    <r>
      <rPr>
        <b/>
        <u/>
        <sz val="8"/>
        <rFont val="Arial"/>
        <family val="2"/>
      </rPr>
      <t>Item 1.1 / Pág. 10</t>
    </r>
    <r>
      <rPr>
        <sz val="8"/>
        <rFont val="Arial"/>
        <family val="2"/>
      </rPr>
      <t>, parte integrante do Edital.</t>
    </r>
  </si>
  <si>
    <t>ARMÁRIO MÉDIO com 2 (duas) prateleiras e 1 (um) suporte para pasta suspensa</t>
  </si>
  <si>
    <r>
      <t>ARMÁRIO MÉDIO com 3 (três) prateleiras</t>
    </r>
    <r>
      <rPr>
        <sz val="8"/>
        <rFont val="Arial"/>
        <family val="2"/>
      </rPr>
      <t xml:space="preserve">, em MDP ou MDF, dimensões: 1050 a 1200mm (altura) x 450 a 500mm (profundidade) x 800mm (largura), com as características mínimas discriminadas no Caderno de Especificação de Mobiliário, </t>
    </r>
    <r>
      <rPr>
        <b/>
        <u/>
        <sz val="8"/>
        <rFont val="Arial"/>
        <family val="2"/>
      </rPr>
      <t>Item 1.1 / Pág. 10</t>
    </r>
    <r>
      <rPr>
        <sz val="8"/>
        <rFont val="Arial"/>
        <family val="2"/>
      </rPr>
      <t>, parte integrante do Edital.</t>
    </r>
  </si>
  <si>
    <t>ARMÁRIO MÉDIO com 3 (três) prateleiras</t>
  </si>
  <si>
    <r>
      <t xml:space="preserve">ARMÁRIO PARA CAPACETE com 4 portas, </t>
    </r>
    <r>
      <rPr>
        <sz val="8"/>
        <rFont val="Arial"/>
        <family val="2"/>
      </rPr>
      <t xml:space="preserve">Dimensões (A x L x P): 1850 x 350 x 450 mm, com as características mínimas discriminadas no Caderno de Especificação de Mobiliário, </t>
    </r>
    <r>
      <rPr>
        <b/>
        <u/>
        <sz val="8"/>
        <rFont val="Arial"/>
        <family val="2"/>
      </rPr>
      <t>Item 1.7 / Pág. 23</t>
    </r>
    <r>
      <rPr>
        <sz val="8"/>
        <rFont val="Arial"/>
        <family val="2"/>
      </rPr>
      <t>, parte integrante do Edital.</t>
    </r>
  </si>
  <si>
    <t>ARMÁRIO PARA CAPACETE com 4 portas</t>
  </si>
  <si>
    <r>
      <t>ARMÁRIO SUSPENSO / ELEVADO com 2 (duas portas)</t>
    </r>
    <r>
      <rPr>
        <sz val="8"/>
        <rFont val="Arial"/>
        <family val="2"/>
      </rPr>
      <t>,</t>
    </r>
    <r>
      <rPr>
        <b/>
        <sz val="8"/>
        <rFont val="Arial"/>
        <family val="2"/>
      </rPr>
      <t xml:space="preserve"> </t>
    </r>
    <r>
      <rPr>
        <sz val="8"/>
        <rFont val="Arial"/>
        <family val="2"/>
      </rPr>
      <t xml:space="preserve">em MDP ou MDF, dimensões: 400 a 500mm (altura) x 330 a 400mm (profundidade) x 800mm (largura), com as características mínimas discriminadas no Caderno de Especificação de Mobiliário, </t>
    </r>
    <r>
      <rPr>
        <b/>
        <u/>
        <sz val="8"/>
        <rFont val="Arial"/>
        <family val="2"/>
      </rPr>
      <t>Item 1.2 / Pág. 12</t>
    </r>
    <r>
      <rPr>
        <sz val="8"/>
        <rFont val="Arial"/>
        <family val="2"/>
      </rPr>
      <t>, parte integrante do Edital.</t>
    </r>
  </si>
  <si>
    <t>ARMÁRIO SUSPENSO / ELEVADO com 2 (duas portas)</t>
  </si>
  <si>
    <r>
      <t>ARMÁRIOS PARA LIVROS, PERIÓDICOS E PASTAS SUSPENSA, com 3 prateleiras e 2 gavetas duplas para pastas suspensas,</t>
    </r>
    <r>
      <rPr>
        <sz val="8"/>
        <rFont val="Arial"/>
        <family val="2"/>
      </rPr>
      <t xml:space="preserve">  com as características mínimas discriminadas no Caderno de Especificação de Mobiliário, </t>
    </r>
    <r>
      <rPr>
        <b/>
        <u/>
        <sz val="8"/>
        <rFont val="Arial"/>
        <family val="2"/>
      </rPr>
      <t>Item 8.8 / Pág. 100</t>
    </r>
    <r>
      <rPr>
        <sz val="8"/>
        <rFont val="Arial"/>
        <family val="2"/>
      </rPr>
      <t>, parte integrante do Edital.</t>
    </r>
  </si>
  <si>
    <t>ARMÁRIOS PARA LIVROS, PERIÓDICOS E PASTAS SUSPENSA</t>
  </si>
  <si>
    <r>
      <t>ARMÁRIOS PARA LIVROS, PERIÓDICOS E PASTAS SUSPENSA, com 4 prateleiras,</t>
    </r>
    <r>
      <rPr>
        <sz val="8"/>
        <rFont val="Arial"/>
        <family val="2"/>
      </rPr>
      <t xml:space="preserve">  com as características mínimas discriminadas no Caderno de Especificação de Mobiliário, </t>
    </r>
    <r>
      <rPr>
        <b/>
        <u/>
        <sz val="8"/>
        <rFont val="Arial"/>
        <family val="2"/>
      </rPr>
      <t>Item 8.8 / Pág. 100</t>
    </r>
    <r>
      <rPr>
        <sz val="8"/>
        <rFont val="Arial"/>
        <family val="2"/>
      </rPr>
      <t>, parte integrante do Edital.</t>
    </r>
  </si>
  <si>
    <t>ARMÁRIOS PARA LIVROS, PERIÓDICOS E PASTAS SUSPENSA, com 4 prateleira</t>
  </si>
  <si>
    <r>
      <t>ARQUIVO FRONTAL DE AÇO PARA PASTAS SUSPENSAS, com 4 gavetas</t>
    </r>
    <r>
      <rPr>
        <sz val="8"/>
        <rFont val="Arial"/>
        <family val="2"/>
      </rPr>
      <t xml:space="preserve">, dimensões: 1335mm (altura) x 470mm (largura) x 710mm (profundidade), com as características mínimas discriminadas no Caderno de Especificação de Mobiliário, </t>
    </r>
    <r>
      <rPr>
        <b/>
        <u/>
        <sz val="8"/>
        <rFont val="Arial"/>
        <family val="2"/>
      </rPr>
      <t>Item 1.5 / Pág. 16,</t>
    </r>
    <r>
      <rPr>
        <sz val="8"/>
        <rFont val="Arial"/>
        <family val="2"/>
      </rPr>
      <t xml:space="preserve"> parte integrante do Edital. </t>
    </r>
  </si>
  <si>
    <t>ARQUIVO FRONTAL DE AÇO PARA PASTAS SUSPENSAS, com 4 gavetas</t>
  </si>
  <si>
    <r>
      <t xml:space="preserve">BALCÃO PARA ATENDIMENTO </t>
    </r>
    <r>
      <rPr>
        <sz val="8"/>
        <rFont val="Arial"/>
        <family val="2"/>
      </rPr>
      <t xml:space="preserve">com tampos em duas alturas: uma com 1100mm e outra de 750 a 850mm; comprimento de 1800mm; mesa na parte interna com altura entre 720 e 750mm; com as características mínimas discriminadas no Caderno de Especificação de Mobiliário, </t>
    </r>
    <r>
      <rPr>
        <b/>
        <u/>
        <sz val="8"/>
        <rFont val="Arial"/>
        <family val="2"/>
      </rPr>
      <t>Item 2.1 / Pág. 32</t>
    </r>
    <r>
      <rPr>
        <sz val="8"/>
        <rFont val="Arial"/>
        <family val="2"/>
      </rPr>
      <t>, parte integrante do Edital.</t>
    </r>
  </si>
  <si>
    <t>BALCÃO PARA ATENDIMENTO</t>
  </si>
  <si>
    <t>BANCADA PARA LABORATÓRIO DE INFORMÁTICA</t>
  </si>
  <si>
    <r>
      <t>BANCO ALTO EMPILHÁVEL </t>
    </r>
    <r>
      <rPr>
        <b/>
        <u/>
        <sz val="8"/>
        <rFont val="Arial"/>
        <family val="2"/>
      </rPr>
      <t xml:space="preserve">COM ENCOSTO BAIXO
</t>
    </r>
    <r>
      <rPr>
        <sz val="8"/>
        <rFont val="Arial"/>
        <family val="2"/>
      </rPr>
      <t>Estrutura em tubo e chapa de aço; acabamento em pintura epóxi-pó; assento em compensado com espuma (D28) e revestimento sintético em PVC; sapatas plásticas.
COR: Branco.
DIMENSÕES aproximadas: 101 x 45 x 48 cm (A x L x P)
Capacidade (resisténcia) mínima: 100 Kg</t>
    </r>
  </si>
  <si>
    <t>BANCO ALTO EMPILHÁVEL COM ENCOSTO BAIXO</t>
  </si>
  <si>
    <r>
      <t xml:space="preserve">BANCO, TIPO TAMBORETE 
</t>
    </r>
    <r>
      <rPr>
        <sz val="8"/>
        <rFont val="Arial"/>
        <family val="2"/>
      </rPr>
      <t>Estrutura malhetada em madeira maciça seção 35x35 mm, acabamento verniz, sem ferragens, sem encosto, sem apoio de braços, sem almofadas, medindo 45cm de altura. Tampo redondo em madeira compensada de 30 mm, acabamento revestido em fórmica, medindo 33 cm de diâmetro.</t>
    </r>
  </si>
  <si>
    <t>BANCO, TIPO TAMBORETE</t>
  </si>
  <si>
    <r>
      <t>BIBLIOCANTO dobrado em forma de L (opção 2)</t>
    </r>
    <r>
      <rPr>
        <sz val="8"/>
        <rFont val="Arial"/>
        <family val="2"/>
      </rPr>
      <t xml:space="preserve">, com as características mínimas discriminadas no Caderno de Especificação de Mobiliário, </t>
    </r>
    <r>
      <rPr>
        <b/>
        <u/>
        <sz val="8"/>
        <rFont val="Arial"/>
        <family val="2"/>
      </rPr>
      <t>Item 8.12 / Pág. 107</t>
    </r>
    <r>
      <rPr>
        <sz val="8"/>
        <rFont val="Arial"/>
        <family val="2"/>
      </rPr>
      <t>, parte integrante do Edital.</t>
    </r>
  </si>
  <si>
    <t>BIBLIOCANTO dobrado em forma de L (opção 2)</t>
  </si>
  <si>
    <r>
      <t xml:space="preserve">CADEIRA DE DIÁLOGO FIXA </t>
    </r>
    <r>
      <rPr>
        <sz val="8"/>
        <rFont val="Arial"/>
        <family val="2"/>
      </rPr>
      <t xml:space="preserve">estofada </t>
    </r>
    <r>
      <rPr>
        <b/>
        <sz val="8"/>
        <rFont val="Arial"/>
        <family val="2"/>
      </rPr>
      <t>com apóia-braços</t>
    </r>
    <r>
      <rPr>
        <sz val="8"/>
        <rFont val="Arial"/>
        <family val="2"/>
      </rPr>
      <t>, com as características mínimas discriminadas no Caderno de Especificação de Mobiliário,</t>
    </r>
    <r>
      <rPr>
        <b/>
        <u/>
        <sz val="8"/>
        <rFont val="Arial"/>
        <family val="2"/>
      </rPr>
      <t xml:space="preserve"> Item 3.3 / Pág. 42</t>
    </r>
    <r>
      <rPr>
        <sz val="8"/>
        <rFont val="Arial"/>
        <family val="2"/>
      </rPr>
      <t>, parte integrante do Edital.</t>
    </r>
  </si>
  <si>
    <t>CADEIRA DE DIÁLOGO FIXA estofada com apóia-braços</t>
  </si>
  <si>
    <t>CADEIRA DE DIÁLOGO FIXA estofada, empilhável, sem braços</t>
  </si>
  <si>
    <r>
      <t>CADEIRA EMPILHÁVEL (PARA CONJUNTO ALUNO INDIVIDUAL),</t>
    </r>
    <r>
      <rPr>
        <sz val="8"/>
        <rFont val="Arial"/>
        <family val="2"/>
      </rPr>
      <t xml:space="preserve"> com assento e encosto, em polipropileno injetado, Dimensões: Assento: 390mm (largura) x 420mm (profundidade) e Encosto: 350mm (largura) x 150mm (extensão vertical), com as características mínimas discriminadas no Caderno de Especificação de Mobiliário, </t>
    </r>
    <r>
      <rPr>
        <b/>
        <u/>
        <sz val="8"/>
        <rFont val="Arial"/>
        <family val="2"/>
      </rPr>
      <t>Item 4.1 / Pág. 50</t>
    </r>
    <r>
      <rPr>
        <sz val="8"/>
        <rFont val="Arial"/>
        <family val="2"/>
      </rPr>
      <t>, parte integrante do Edital.</t>
    </r>
  </si>
  <si>
    <t>CADEIRA EMPILHÁVEL (PARA CONJUNTO ALUNO INDIVIDUAL)</t>
  </si>
  <si>
    <r>
      <t>CADEIRA GIRATÓRIA estofada com apóia-braços em Integral Skin (Poliuretano (PU)</t>
    </r>
    <r>
      <rPr>
        <sz val="8"/>
        <rFont val="Arial"/>
        <family val="2"/>
      </rPr>
      <t xml:space="preserve"> e com as características mínimas discriminadas no Caderno de Especificação de Mobiliário, </t>
    </r>
    <r>
      <rPr>
        <b/>
        <u/>
        <sz val="8"/>
        <rFont val="Arial"/>
        <family val="2"/>
      </rPr>
      <t>Item 3.1 / Pág. 38</t>
    </r>
    <r>
      <rPr>
        <sz val="8"/>
        <rFont val="Arial"/>
        <family val="2"/>
      </rPr>
      <t>, parte integrante do Edital.</t>
    </r>
  </si>
  <si>
    <t>CADEIRA GIRATÓRIA estofada com apóia-braços</t>
  </si>
  <si>
    <r>
      <t>CADEIRA GIRATÓRIA estofada sem braços</t>
    </r>
    <r>
      <rPr>
        <sz val="8"/>
        <rFont val="Arial"/>
        <family val="2"/>
      </rPr>
      <t>,</t>
    </r>
    <r>
      <rPr>
        <b/>
        <sz val="8"/>
        <rFont val="Arial"/>
        <family val="2"/>
      </rPr>
      <t xml:space="preserve"> </t>
    </r>
    <r>
      <rPr>
        <sz val="8"/>
        <rFont val="Arial"/>
        <family val="2"/>
      </rPr>
      <t xml:space="preserve">com as características mínimas discriminadas no Caderno de Especificação de Mobiliário, </t>
    </r>
    <r>
      <rPr>
        <b/>
        <u/>
        <sz val="8"/>
        <rFont val="Arial"/>
        <family val="2"/>
      </rPr>
      <t>Item 3.2 / Pág. 40</t>
    </r>
    <r>
      <rPr>
        <sz val="8"/>
        <rFont val="Arial"/>
        <family val="2"/>
      </rPr>
      <t>, parte integrante do Edital.</t>
    </r>
  </si>
  <si>
    <t>CADEIRA GIRATÓRIA estofada sem braços</t>
  </si>
  <si>
    <r>
      <t xml:space="preserve">CADEIRA PARA PESSOA OBESA, </t>
    </r>
    <r>
      <rPr>
        <sz val="8"/>
        <rFont val="Arial"/>
        <family val="2"/>
      </rPr>
      <t xml:space="preserve"> com as características mínimas discriminadas no Caderno de Especificação de Mobiliário, </t>
    </r>
    <r>
      <rPr>
        <b/>
        <u/>
        <sz val="8"/>
        <rFont val="Arial"/>
        <family val="2"/>
      </rPr>
      <t>Item 4.2 / Pág. 52</t>
    </r>
    <r>
      <rPr>
        <sz val="8"/>
        <rFont val="Arial"/>
        <family val="2"/>
      </rPr>
      <t>, parte integrante do Edital.</t>
    </r>
  </si>
  <si>
    <t>CADEIRA PARA PESSOA OBESA</t>
  </si>
  <si>
    <r>
      <t>CADEIRAS EMPILHÁVEL
E</t>
    </r>
    <r>
      <rPr>
        <sz val="8"/>
        <rFont val="Arial"/>
        <family val="2"/>
      </rPr>
      <t>strutura em tubo e chapa de aço; acabamento em pintura epóxi-pó;  assento em compensado com espuma (D23) e revestimento sintético em PVC, com sapatas plásticas.
COR: Branco.
DIMENSÕES aproximadas: 80 x 78 x 51 cm (A x L x P)
Capacidade (resisténcia) mínima: 100 Kg</t>
    </r>
  </si>
  <si>
    <t>CADEIRAS EMPILHÁVEL</t>
  </si>
  <si>
    <r>
      <t>CAIXA PARA PERIÓDICOS FUNDO ABERTO, com 3 fendas (opção 2)</t>
    </r>
    <r>
      <rPr>
        <sz val="8"/>
        <rFont val="Arial"/>
        <family val="2"/>
      </rPr>
      <t xml:space="preserve">, com as características mínimas discriminadas no Caderno de Especificação de Mobiliário, </t>
    </r>
    <r>
      <rPr>
        <b/>
        <u/>
        <sz val="8"/>
        <rFont val="Arial"/>
        <family val="2"/>
      </rPr>
      <t>Item 8.12 / Pág. 107</t>
    </r>
    <r>
      <rPr>
        <sz val="8"/>
        <rFont val="Arial"/>
        <family val="2"/>
      </rPr>
      <t>, parte integrante do Edital.</t>
    </r>
  </si>
  <si>
    <t>CAIXA PARA PERIÓDICOS FUNDO ABERTO</t>
  </si>
  <si>
    <t>CARTEIRA PARA USO DE ALUNO CADEIRANTE</t>
  </si>
  <si>
    <r>
      <t>CARTEIRA UNIVERSITÁRIA para canhoto</t>
    </r>
    <r>
      <rPr>
        <sz val="8"/>
        <rFont val="Arial"/>
        <family val="2"/>
      </rPr>
      <t xml:space="preserve">,  com assento e encosto injetados em polipropileno, com as características mínimas discriminadas no Caderno de Especificação de Mobiliário, </t>
    </r>
    <r>
      <rPr>
        <b/>
        <u/>
        <sz val="8"/>
        <rFont val="Arial"/>
        <family val="2"/>
      </rPr>
      <t>Item 4.3 / Pág. 54</t>
    </r>
    <r>
      <rPr>
        <sz val="8"/>
        <rFont val="Arial"/>
        <family val="2"/>
      </rPr>
      <t>, parte integrante do Edital.</t>
    </r>
  </si>
  <si>
    <t>CARTEIRA UNIVERSITÁRIA para canhoto</t>
  </si>
  <si>
    <r>
      <t>CARTEIRA UNIVERSITÁRIA para destro</t>
    </r>
    <r>
      <rPr>
        <sz val="8"/>
        <rFont val="Arial"/>
        <family val="2"/>
      </rPr>
      <t xml:space="preserve">, com assento e encosto injetados, em polipropileno, com as características mínimas discriminadas no Caderno de Especificação de Mobiliário, </t>
    </r>
    <r>
      <rPr>
        <b/>
        <u/>
        <sz val="8"/>
        <rFont val="Arial"/>
        <family val="2"/>
      </rPr>
      <t>Item 4.3 / Pág. 54</t>
    </r>
    <r>
      <rPr>
        <sz val="8"/>
        <rFont val="Arial"/>
        <family val="2"/>
      </rPr>
      <t>, parte integrante do Edital.</t>
    </r>
  </si>
  <si>
    <t>CARTEIRA UNIVERSITÁRIA para destro</t>
  </si>
  <si>
    <r>
      <t>CARTEIRA UNIVERSITÁRIA para Obeso canhoto</t>
    </r>
    <r>
      <rPr>
        <sz val="8"/>
        <rFont val="Arial"/>
        <family val="2"/>
      </rPr>
      <t xml:space="preserve"> com assento e encosto injetados em chapa de fibra ou lâmina de madeira, com as características mínimas discriminadas no Caderno de Especificação de Mobiliário,</t>
    </r>
    <r>
      <rPr>
        <b/>
        <u/>
        <sz val="8"/>
        <rFont val="Arial"/>
        <family val="2"/>
      </rPr>
      <t xml:space="preserve"> Item 4.4 / Pág. 55</t>
    </r>
    <r>
      <rPr>
        <sz val="8"/>
        <rFont val="Arial"/>
        <family val="2"/>
      </rPr>
      <t>, parte integrante do Edital.</t>
    </r>
  </si>
  <si>
    <r>
      <t>CARTEIRA UNIVERSITÁRIA para Obeso destro</t>
    </r>
    <r>
      <rPr>
        <sz val="8"/>
        <rFont val="Arial"/>
        <family val="2"/>
      </rPr>
      <t xml:space="preserve"> com assento e encosto injetados em em chapa de fibra ou lâmina de madeira, com as características mínimas discriminadas no Caderno de Especificação de Mobiliário, </t>
    </r>
    <r>
      <rPr>
        <b/>
        <u/>
        <sz val="8"/>
        <rFont val="Arial"/>
        <family val="2"/>
      </rPr>
      <t>Item 4.4 / Pág. 55</t>
    </r>
    <r>
      <rPr>
        <sz val="8"/>
        <rFont val="Arial"/>
        <family val="2"/>
      </rPr>
      <t>, parte integrante do Edital.</t>
    </r>
  </si>
  <si>
    <t xml:space="preserve">CARTEIRA UNIVERSITÁRIA para Obeso destro </t>
  </si>
  <si>
    <t xml:space="preserve">CARTEIRA UNIVERSITÁRIA para Obeso canhoto </t>
  </si>
  <si>
    <t>ESCADA DE AÇO com 02 degraus</t>
  </si>
  <si>
    <r>
      <t>ESCADA DE AÇO com 02 degraus,</t>
    </r>
    <r>
      <rPr>
        <sz val="8"/>
        <rFont val="Arial"/>
        <family val="2"/>
      </rPr>
      <t xml:space="preserve"> para biblioteca, com as características mínimas discriminadas no Caderno de Especificação de Mobiliário, </t>
    </r>
    <r>
      <rPr>
        <b/>
        <u/>
        <sz val="8"/>
        <rFont val="Arial"/>
        <family val="2"/>
      </rPr>
      <t>Item 8.10 / Pág. 104</t>
    </r>
    <r>
      <rPr>
        <sz val="8"/>
        <rFont val="Arial"/>
        <family val="2"/>
      </rPr>
      <t>, parte integrante do Edital.</t>
    </r>
  </si>
  <si>
    <r>
      <t>ESCANINHO PARA PORTFÓLIO com 6 prateleiras e 5 divisórias verticais</t>
    </r>
    <r>
      <rPr>
        <sz val="8"/>
        <rFont val="Arial"/>
        <family val="2"/>
      </rPr>
      <t xml:space="preserve">, fomando 30 vãos com alturas iguais, com as características mínimas discriminadas no Caderno de Especificação de Mobiliário, </t>
    </r>
    <r>
      <rPr>
        <b/>
        <u/>
        <sz val="8"/>
        <rFont val="Arial"/>
        <family val="2"/>
      </rPr>
      <t>Item 1.8 / Pág. 28</t>
    </r>
    <r>
      <rPr>
        <sz val="8"/>
        <rFont val="Arial"/>
        <family val="2"/>
      </rPr>
      <t>, parte integrante do Edital.</t>
    </r>
  </si>
  <si>
    <t>ESCANINHO PARA PORTFÓLIO com 6 prateleiras e 5 divisórias verticais</t>
  </si>
  <si>
    <r>
      <t>ESTAÇÃO DE TRABALHO EM L, com 3 gavetas fixas e com painéis divisore</t>
    </r>
    <r>
      <rPr>
        <sz val="8"/>
        <rFont val="Arial"/>
        <family val="2"/>
      </rPr>
      <t xml:space="preserve">s,  dimensões: Altura do tampo 740mm - Lado A e B com 1400 mm e Lado C com 700mm, com as características mínimas discriminadas no Caderno de Especificação de Mobiliário, </t>
    </r>
    <r>
      <rPr>
        <b/>
        <u/>
        <sz val="8"/>
        <rFont val="Arial"/>
        <family val="2"/>
      </rPr>
      <t>Item 5.1 / Pág. 64</t>
    </r>
    <r>
      <rPr>
        <sz val="8"/>
        <rFont val="Arial"/>
        <family val="2"/>
      </rPr>
      <t>, parte integrante do Edital.</t>
    </r>
  </si>
  <si>
    <t>ESTAÇÃO DE TRABALHO EM L, com 3 gavetas fixas e com painéis divisores</t>
  </si>
  <si>
    <r>
      <t>ESTAÇÃO DE TRABALHO EM L, com 3 gavetas fixas e com painéis divisores</t>
    </r>
    <r>
      <rPr>
        <sz val="8"/>
        <rFont val="Arial"/>
        <family val="2"/>
      </rPr>
      <t xml:space="preserve">,  dimensões: Altura do tampo 750mm - Lado A com 1600mm e  Lado B com 1400 mm e Lado C com 750mm, com as características mínimas discriminadas no Caderno de Especificação de Mobiliário, </t>
    </r>
    <r>
      <rPr>
        <b/>
        <u/>
        <sz val="8"/>
        <rFont val="Arial"/>
        <family val="2"/>
      </rPr>
      <t>Item 5.1 / Pág. 64</t>
    </r>
    <r>
      <rPr>
        <sz val="8"/>
        <rFont val="Arial"/>
        <family val="2"/>
      </rPr>
      <t>, parte integrante do Edital.</t>
    </r>
  </si>
  <si>
    <r>
      <t xml:space="preserve">ESTAÇÃO DE TRABALHO EM L, com 3 gavetas fixas e com painéis divisores, </t>
    </r>
    <r>
      <rPr>
        <sz val="8"/>
        <rFont val="Arial"/>
        <family val="2"/>
      </rPr>
      <t xml:space="preserve">dimensões: Altura do tampo 740mm - Lado A e B com 1400 mm e Lado C com 750mm, com as características mínimas discriminadas no Caderno de Especificação de Mobiliário, </t>
    </r>
    <r>
      <rPr>
        <b/>
        <u/>
        <sz val="8"/>
        <rFont val="Arial"/>
        <family val="2"/>
      </rPr>
      <t>Item 5.1 / Pág. 64</t>
    </r>
    <r>
      <rPr>
        <sz val="8"/>
        <rFont val="Arial"/>
        <family val="2"/>
      </rPr>
      <t xml:space="preserve">, parte integrante do Edital. </t>
    </r>
  </si>
  <si>
    <r>
      <t xml:space="preserve">ESTAÇÃO DE TRABALHO EM L, com 3 gavetas fixas e com painéis divisores, </t>
    </r>
    <r>
      <rPr>
        <sz val="8"/>
        <rFont val="Arial"/>
        <family val="2"/>
      </rPr>
      <t xml:space="preserve">dimensões: Altura do tampo 740mm - Lado A e B com 1600 mm e Lado C com 750mm, com as características mínimas discriminadas no Caderno de Especificação de Mobiliário, </t>
    </r>
    <r>
      <rPr>
        <b/>
        <u/>
        <sz val="8"/>
        <rFont val="Arial"/>
        <family val="2"/>
      </rPr>
      <t>Item 5.1 / Pág. 64</t>
    </r>
    <r>
      <rPr>
        <sz val="8"/>
        <rFont val="Arial"/>
        <family val="2"/>
      </rPr>
      <t>, parte integrante do Edital.</t>
    </r>
  </si>
  <si>
    <r>
      <t xml:space="preserve">ESTAÇÃO DE TRABALHO EM L, sem gavetas, com painéis divisores e com APOIO PARA REUNIÕES, </t>
    </r>
    <r>
      <rPr>
        <sz val="8"/>
        <rFont val="Arial"/>
        <family val="2"/>
      </rPr>
      <t xml:space="preserve">Dimensões: Altura do tampo 740 a 750mm - Lado A e B com 1400 mm e Lado C com 750mm, com as características mínimas discriminadas no Caderno de Especificação de Mobiliário, </t>
    </r>
    <r>
      <rPr>
        <b/>
        <u/>
        <sz val="8"/>
        <rFont val="Arial"/>
        <family val="2"/>
      </rPr>
      <t>Item 5.1 / Pág. 64</t>
    </r>
    <r>
      <rPr>
        <sz val="8"/>
        <rFont val="Arial"/>
        <family val="2"/>
      </rPr>
      <t>, parte integrante do Edital.</t>
    </r>
  </si>
  <si>
    <t>ESTAÇÃO DE TRABALHO EM L, sem gavetas, com painéis divisores e com APOIO PARA REUNIÕES</t>
  </si>
  <si>
    <r>
      <t xml:space="preserve">ESTAÇÃO DE TRABALHO EM L, sem gavetas, com painéis divisores e com APOIO PARA REUNIÕES, </t>
    </r>
    <r>
      <rPr>
        <sz val="8"/>
        <rFont val="Arial"/>
        <family val="2"/>
      </rPr>
      <t xml:space="preserve">dimensões: Altura do tampo 750mm - Lado A com 1600mm e  Lado B com 1400 mm e Lado C com 750mm, com as características mínimas discriminadas no Caderno de Especificação de Mobiliário, </t>
    </r>
    <r>
      <rPr>
        <b/>
        <u/>
        <sz val="8"/>
        <rFont val="Arial"/>
        <family val="2"/>
      </rPr>
      <t>Item 5.1 / Pág. 64</t>
    </r>
    <r>
      <rPr>
        <sz val="8"/>
        <rFont val="Arial"/>
        <family val="2"/>
      </rPr>
      <t>, parte integrante do Edital.</t>
    </r>
  </si>
  <si>
    <r>
      <t>ESTAÇÃO DE TRABALHO EM L, sem gavetas, com painéis divisores</t>
    </r>
    <r>
      <rPr>
        <sz val="8"/>
        <rFont val="Arial"/>
        <family val="2"/>
      </rPr>
      <t xml:space="preserve">,  dimensões: Altura do tampo 750mm - Lado A com 1800mm e  Lado B com 1400 mm e Lado C com 750mm, com as características mínimas discriminadas no Caderno de Especificação de Mobiliário, </t>
    </r>
    <r>
      <rPr>
        <b/>
        <u/>
        <sz val="8"/>
        <rFont val="Arial"/>
        <family val="2"/>
      </rPr>
      <t>Item 5.1 / Pág. 64</t>
    </r>
    <r>
      <rPr>
        <sz val="8"/>
        <rFont val="Arial"/>
        <family val="2"/>
      </rPr>
      <t>, parte integrante do Edital.</t>
    </r>
  </si>
  <si>
    <t>ESTAÇÃO DE TRABALHO EM L, sem gavetas, com painéis divisores</t>
  </si>
  <si>
    <r>
      <t xml:space="preserve">ESTAÇÃO DE TRABALHO EM L, sem gavetas, com painéis divisores, </t>
    </r>
    <r>
      <rPr>
        <sz val="8"/>
        <rFont val="Arial"/>
        <family val="2"/>
      </rPr>
      <t xml:space="preserve">dimensões: Altura do tampo 740 a 750mm - Lado A e B com 1400 mm e Lado C com 750mm, com as características mínimas discriminadas no Caderno de Especificação de Mobiliário, </t>
    </r>
    <r>
      <rPr>
        <b/>
        <u/>
        <sz val="8"/>
        <rFont val="Arial"/>
        <family val="2"/>
      </rPr>
      <t>Item 5.1 / Pág. 64</t>
    </r>
    <r>
      <rPr>
        <sz val="8"/>
        <rFont val="Arial"/>
        <family val="2"/>
      </rPr>
      <t>, parte integrante do Edital.</t>
    </r>
  </si>
  <si>
    <r>
      <t>ESTAÇÃO DE TRABALHO EM L, sem gavetas, com painéis divisores</t>
    </r>
    <r>
      <rPr>
        <sz val="8"/>
        <rFont val="Arial"/>
        <family val="2"/>
      </rPr>
      <t>,</t>
    </r>
    <r>
      <rPr>
        <b/>
        <sz val="8"/>
        <rFont val="Arial"/>
        <family val="2"/>
      </rPr>
      <t xml:space="preserve"> </t>
    </r>
    <r>
      <rPr>
        <sz val="8"/>
        <rFont val="Arial"/>
        <family val="2"/>
      </rPr>
      <t xml:space="preserve">dimensões: Altura do tampo 750mm - Lado A com 1600mm e  Lado B com 1400 mm e Lado C com 750mm, com as características mínimas discriminadas no Caderno de Especificação de Mobiliário, </t>
    </r>
    <r>
      <rPr>
        <b/>
        <u/>
        <sz val="8"/>
        <rFont val="Arial"/>
        <family val="2"/>
      </rPr>
      <t>Item 5.1 / Pág. 64</t>
    </r>
    <r>
      <rPr>
        <sz val="8"/>
        <rFont val="Arial"/>
        <family val="2"/>
      </rPr>
      <t>, parte integrante do Edital.</t>
    </r>
  </si>
  <si>
    <r>
      <t>ESTANTE DESMONTÁVEL DE AÇO (multiuso), com 5 prateleiras</t>
    </r>
    <r>
      <rPr>
        <sz val="8"/>
        <rFont val="Arial"/>
        <family val="2"/>
      </rPr>
      <t xml:space="preserve">, Tamanho (A x P x L): 2000 x 300 x 1000 mm, com as características mínimas discriminadas no Caderno de Especificação de Mobiliário, </t>
    </r>
    <r>
      <rPr>
        <b/>
        <u/>
        <sz val="8"/>
        <rFont val="Arial"/>
        <family val="2"/>
      </rPr>
      <t>Item 1.9 / Pág. 29</t>
    </r>
    <r>
      <rPr>
        <sz val="8"/>
        <rFont val="Arial"/>
        <family val="2"/>
      </rPr>
      <t>, parte integrante do Edital.</t>
    </r>
  </si>
  <si>
    <t>ESTANTE DESMONTÁVEL DE AÇO (multiuso), com 5 prateleiras</t>
  </si>
  <si>
    <t>ESTANTE DESMONTÁVEL DE AÇO (multiuso), com 6 prateleiras</t>
  </si>
  <si>
    <t>ESTANTE EM AÇO com 10 prateleiras reguláveis, face dupla</t>
  </si>
  <si>
    <r>
      <t>ESTANTE EM AÇO com 10 prateleiras reguláveis</t>
    </r>
    <r>
      <rPr>
        <sz val="8"/>
        <rFont val="Arial"/>
        <family val="2"/>
      </rPr>
      <t xml:space="preserve">, </t>
    </r>
    <r>
      <rPr>
        <b/>
        <sz val="8"/>
        <rFont val="Arial"/>
        <family val="2"/>
      </rPr>
      <t>face dupla</t>
    </r>
    <r>
      <rPr>
        <sz val="8"/>
        <rFont val="Arial"/>
        <family val="2"/>
      </rPr>
      <t xml:space="preserve">,   com as características mínimas discriminadas no Caderno de Especificação de Mobiliário, </t>
    </r>
    <r>
      <rPr>
        <b/>
        <u/>
        <sz val="8"/>
        <rFont val="Arial"/>
        <family val="2"/>
      </rPr>
      <t>Item 8.1 / Pág. 89</t>
    </r>
    <r>
      <rPr>
        <sz val="8"/>
        <rFont val="Arial"/>
        <family val="2"/>
      </rPr>
      <t>, parte integrante do Edital.</t>
    </r>
  </si>
  <si>
    <t>ESTANTE EM AÇO com 10 prateleiras reguláveis, face SIMPLES</t>
  </si>
  <si>
    <r>
      <t>ESTANTE EM AÇO com lateral fechada, com 4 prateleiras reguláveis, face simples</t>
    </r>
    <r>
      <rPr>
        <sz val="8"/>
        <rFont val="Arial"/>
        <family val="2"/>
      </rPr>
      <t xml:space="preserve">,  com as características mínimas discriminadas no Caderno de Especificação de Mobiliário, </t>
    </r>
    <r>
      <rPr>
        <b/>
        <u/>
        <sz val="8"/>
        <rFont val="Arial"/>
        <family val="2"/>
      </rPr>
      <t>Item 8.3 / Pág. 91</t>
    </r>
    <r>
      <rPr>
        <sz val="8"/>
        <rFont val="Arial"/>
        <family val="2"/>
      </rPr>
      <t xml:space="preserve">, parte integrante do Edital. </t>
    </r>
  </si>
  <si>
    <t>ESTANTE EM AÇO com lateral fechada, com 4 prateleiras reguláveis, face simples</t>
  </si>
  <si>
    <r>
      <t>ESTANTE PARA LIVROS, FACE DUPLA, com 10 prateleiras reguláveis</t>
    </r>
    <r>
      <rPr>
        <sz val="8"/>
        <rFont val="Arial"/>
        <family val="2"/>
      </rPr>
      <t xml:space="preserve">, lateral fechada, Dimensões (A x L x P): 2300 x 1000 x 580 mm,  com as características mínimas discriminadas no Caderno de Especificação de Mobiliário, </t>
    </r>
    <r>
      <rPr>
        <b/>
        <u/>
        <sz val="8"/>
        <rFont val="Arial"/>
        <family val="2"/>
      </rPr>
      <t>Item 8.3 / Pág. 92</t>
    </r>
    <r>
      <rPr>
        <sz val="8"/>
        <rFont val="Arial"/>
        <family val="2"/>
      </rPr>
      <t>, parte integrante do Edital.</t>
    </r>
  </si>
  <si>
    <t>ESTANTE PARA LIVROS, FACE DUPLA, com 10 prateleiras reguláveis</t>
  </si>
  <si>
    <r>
      <t>ESTANTE PARA LIVROS, FACE DUPLA, com 8 prateleiras reguláveis</t>
    </r>
    <r>
      <rPr>
        <sz val="8"/>
        <rFont val="Arial"/>
        <family val="2"/>
      </rPr>
      <t xml:space="preserve">, lateral fechada, Dimensões (A x L x P): 2000 x 1000 x 580 mm,  com as características mínimas discriminadas no Caderno de Especificação de Mobiliário, </t>
    </r>
    <r>
      <rPr>
        <b/>
        <u/>
        <sz val="8"/>
        <rFont val="Arial"/>
        <family val="2"/>
      </rPr>
      <t>Item 8.3 / Pág. 92</t>
    </r>
    <r>
      <rPr>
        <sz val="8"/>
        <rFont val="Arial"/>
        <family val="2"/>
      </rPr>
      <t>, parte integrante do Edital.</t>
    </r>
  </si>
  <si>
    <t>ESTANTE PARA LIVROS, FACE DUPLA, com 8 prateleiras reguláveis</t>
  </si>
  <si>
    <r>
      <t>ESTANTE PARA LIVROS, FACE SIMPLES, com 4 prateleiras reguláveis</t>
    </r>
    <r>
      <rPr>
        <sz val="8"/>
        <rFont val="Arial"/>
        <family val="2"/>
      </rPr>
      <t xml:space="preserve">, lateral fechada, Dimensões (A x L x P): 2000 x 1000 x 320 mm,  com as características mínimas discriminadas no Caderno de Especificação de Mobiliário, </t>
    </r>
    <r>
      <rPr>
        <b/>
        <u/>
        <sz val="8"/>
        <rFont val="Arial"/>
        <family val="2"/>
      </rPr>
      <t>Item 8.3 / Pág. 91</t>
    </r>
    <r>
      <rPr>
        <sz val="8"/>
        <rFont val="Arial"/>
        <family val="2"/>
      </rPr>
      <t>, parte integrante do Edital.</t>
    </r>
  </si>
  <si>
    <t>ESTANTE PARA LIVROS, FACE SIMPLES, com 4 prateleiras reguláveis</t>
  </si>
  <si>
    <r>
      <t>EXPOSITOR EM AÇO com lateral fechada, com 4 prateleiras reguláveis</t>
    </r>
    <r>
      <rPr>
        <sz val="8"/>
        <rFont val="Arial"/>
        <family val="2"/>
      </rPr>
      <t xml:space="preserve">, tipo armário,  com as características mínimas discriminadas no Caderno de Especificação de Mobiliário, </t>
    </r>
    <r>
      <rPr>
        <b/>
        <u/>
        <sz val="8"/>
        <rFont val="Arial"/>
        <family val="2"/>
      </rPr>
      <t>Item 8.4 / Pág. 94</t>
    </r>
    <r>
      <rPr>
        <sz val="8"/>
        <rFont val="Arial"/>
        <family val="2"/>
      </rPr>
      <t>, parte integrante do Edital.</t>
    </r>
  </si>
  <si>
    <t>EXPOSITOR EM AÇO com lateral fechada, com 4 prateleiras reguláveis</t>
  </si>
  <si>
    <r>
      <t>GAVETEIROS VOLANTES com 2 gavetas,1 arquivo e rodízios</t>
    </r>
    <r>
      <rPr>
        <sz val="8"/>
        <rFont val="Arial"/>
        <family val="2"/>
      </rPr>
      <t xml:space="preserve">, dimensões: 630 a 650mm (altura) x 500 a 550mm (profundidade) x 390 a 402mm (largura), com as características mínimas discriminadas no Caderno de Especificação de Mobiliário, </t>
    </r>
    <r>
      <rPr>
        <b/>
        <u/>
        <sz val="8"/>
        <rFont val="Arial"/>
        <family val="2"/>
      </rPr>
      <t>Item 1.3 / Pág.13</t>
    </r>
    <r>
      <rPr>
        <sz val="8"/>
        <rFont val="Arial"/>
        <family val="2"/>
      </rPr>
      <t>, parte integrante do Edital.</t>
    </r>
  </si>
  <si>
    <t>GAVETEIROS VOLANTES com 2 gavetas,1 arquivo e rodízios</t>
  </si>
  <si>
    <r>
      <t>GAVETEIROS VOLANTES com 3 gavetas e rodízios</t>
    </r>
    <r>
      <rPr>
        <sz val="8"/>
        <rFont val="Arial"/>
        <family val="2"/>
      </rPr>
      <t xml:space="preserve">, dimensões: 630 a 650mm (altura) x 500 a 550mm (profundidade) x 390 a 402mm (largura) - Gaveta base medindo aproximadamente 300 mm (altura) x 500 mm (profundidade) x 402 mm (largura) a as outras duas medindo aproximadamente 150 mm (altura) x 500 mm (profundidade) x 402 mm (largura), com as características mínimas discriminadas no Caderno de Especificação de Mobiliário, </t>
    </r>
    <r>
      <rPr>
        <b/>
        <u/>
        <sz val="8"/>
        <rFont val="Arial"/>
        <family val="2"/>
      </rPr>
      <t>Item 1.3 / Pág.13</t>
    </r>
    <r>
      <rPr>
        <sz val="8"/>
        <rFont val="Arial"/>
        <family val="2"/>
      </rPr>
      <t>, parte integrante do Edital.</t>
    </r>
  </si>
  <si>
    <t>GAVETEIROS VOLANTES com 3 gavetas e rodízios</t>
  </si>
  <si>
    <t>GAVETEIROS VOLANTES com 4 gavetas e rodízios</t>
  </si>
  <si>
    <r>
      <t>LONGARINA com 2 lugares</t>
    </r>
    <r>
      <rPr>
        <sz val="8"/>
        <rFont val="Arial"/>
        <family val="2"/>
      </rPr>
      <t xml:space="preserve">, com assento e encosto estofados, com as características mínimas discriminadas no Caderno de Especificação de Mobiliário, </t>
    </r>
    <r>
      <rPr>
        <b/>
        <u/>
        <sz val="8"/>
        <rFont val="Arial"/>
        <family val="2"/>
      </rPr>
      <t>Item 7.1 / Pág. 80</t>
    </r>
    <r>
      <rPr>
        <sz val="8"/>
        <rFont val="Arial"/>
        <family val="2"/>
      </rPr>
      <t>, parte integrante do Edital.</t>
    </r>
  </si>
  <si>
    <t>LONGARINA com 2 lugares</t>
  </si>
  <si>
    <t>LONGARINA com 3 lugares</t>
  </si>
  <si>
    <t>MAPOTECA HORIZONTAL com 10 gavetas</t>
  </si>
  <si>
    <r>
      <t>MAPOTECA HORIZONTAL com 10 gavetas</t>
    </r>
    <r>
      <rPr>
        <sz val="8"/>
        <rFont val="Arial"/>
        <family val="2"/>
      </rPr>
      <t xml:space="preserve">, Dimensões (A x L x P): 1260 x 1200 x 810 mm,  com as características mínimas discriminadas no Caderno de Especificação de Mobiliário, </t>
    </r>
    <r>
      <rPr>
        <b/>
        <u/>
        <sz val="8"/>
        <rFont val="Arial"/>
        <family val="2"/>
      </rPr>
      <t>Item 8.9 / Pág. 102</t>
    </r>
    <r>
      <rPr>
        <sz val="8"/>
        <rFont val="Arial"/>
        <family val="2"/>
      </rPr>
      <t>, parte integrante do Edital.</t>
    </r>
  </si>
  <si>
    <r>
      <t xml:space="preserve">MESA CIRCULAR, de reunião, para 6 pessoas, </t>
    </r>
    <r>
      <rPr>
        <sz val="8"/>
        <rFont val="Arial"/>
        <family val="2"/>
      </rPr>
      <t xml:space="preserve">com as características mínimas discriminadas no Caderno de Especificação de Mobiliário, </t>
    </r>
    <r>
      <rPr>
        <b/>
        <u/>
        <sz val="8"/>
        <rFont val="Arial"/>
        <family val="2"/>
      </rPr>
      <t>Item 6.4 / Pág. 75</t>
    </r>
    <r>
      <rPr>
        <sz val="8"/>
        <rFont val="Arial"/>
        <family val="2"/>
      </rPr>
      <t>, parte integrante do Edital.</t>
    </r>
  </si>
  <si>
    <t>MESA CIRCULAR, de reunião, para 6 pessoas</t>
  </si>
  <si>
    <r>
      <t>MESA DE TRABALHO com tampo MDP ou MDF</t>
    </r>
    <r>
      <rPr>
        <sz val="8"/>
        <rFont val="Arial"/>
        <family val="2"/>
      </rPr>
      <t xml:space="preserve">, Dimensões do tampo (A x L): 720 a 750 x 1200mm, Profundidade: 750mm, Largura: 1200mm,  com as características mínimas discriminadas no Caderno de Especificação de Mobiliário, </t>
    </r>
    <r>
      <rPr>
        <b/>
        <u/>
        <sz val="8"/>
        <rFont val="Arial"/>
        <family val="2"/>
      </rPr>
      <t>Item 6.1 / Pág. 70</t>
    </r>
    <r>
      <rPr>
        <sz val="8"/>
        <rFont val="Arial"/>
        <family val="2"/>
      </rPr>
      <t>, parte integrante do Edital.</t>
    </r>
  </si>
  <si>
    <t>MESA DE TRABALHO</t>
  </si>
  <si>
    <r>
      <t xml:space="preserve">MESA DE TRABALHO EM L, Acompanha gaveteiro volante com 04 gavetas, </t>
    </r>
    <r>
      <rPr>
        <sz val="8"/>
        <rFont val="Arial"/>
        <family val="2"/>
      </rPr>
      <t xml:space="preserve">dimensões: Altura do tampo 750mm - Lado A e B com 1400 mm e Lado C com 750mm, com as características mínimas discriminadas no Caderno de Especificação de Mobiliário, </t>
    </r>
    <r>
      <rPr>
        <b/>
        <u/>
        <sz val="8"/>
        <rFont val="Arial"/>
        <family val="2"/>
      </rPr>
      <t>Item 6.2 / Pág. 71</t>
    </r>
    <r>
      <rPr>
        <sz val="8"/>
        <rFont val="Arial"/>
        <family val="2"/>
      </rPr>
      <t xml:space="preserve">, parte integrante do Edital. </t>
    </r>
  </si>
  <si>
    <t>MESA DE TRABALHO EM L, Acompanha gaveteiro volante com 04 gavetas</t>
  </si>
  <si>
    <r>
      <t>MESA DE TRABALHO EM L, com 3 gavetas fixas e apoio para reunião</t>
    </r>
    <r>
      <rPr>
        <sz val="8"/>
        <rFont val="Arial"/>
        <family val="2"/>
      </rPr>
      <t xml:space="preserve">, Dimensões: Altura do tampo 750mm - Lado A e B com 1800 mm e Lado C com 750mm, com as características mínimas discriminadas no Caderno de Especificação de Mobiliário, </t>
    </r>
    <r>
      <rPr>
        <b/>
        <u/>
        <sz val="8"/>
        <rFont val="Arial"/>
        <family val="2"/>
      </rPr>
      <t>Item 6.2 / Pág. 71</t>
    </r>
    <r>
      <rPr>
        <sz val="8"/>
        <rFont val="Arial"/>
        <family val="2"/>
      </rPr>
      <t>, parte integrante do Edital.</t>
    </r>
  </si>
  <si>
    <t>MESA DE TRABALHO EM L, com 3 gavetas fixas e apoio para reunião</t>
  </si>
  <si>
    <t xml:space="preserve">MESA DE TRABALHO EM L, com 3 gavetas fixas </t>
  </si>
  <si>
    <t>MESA DE TRABALHO EM L, com 3 gavetas fixas</t>
  </si>
  <si>
    <r>
      <t xml:space="preserve">MESA DE TRABALHO EM L, sem gavetas, com APOIO PARA MONITOR, </t>
    </r>
    <r>
      <rPr>
        <sz val="8"/>
        <rFont val="Arial"/>
        <family val="2"/>
      </rPr>
      <t xml:space="preserve">Dimensões: Altura do tampo 750mm - Lado A e B com 1400 mm e Lado C com 750mm, com as características mínimas discriminadas no Caderno de Especificação de Mobiliário, </t>
    </r>
    <r>
      <rPr>
        <b/>
        <u/>
        <sz val="8"/>
        <rFont val="Arial"/>
        <family val="2"/>
      </rPr>
      <t>Item 6.2 / Pág. 71</t>
    </r>
    <r>
      <rPr>
        <sz val="8"/>
        <rFont val="Arial"/>
        <family val="2"/>
      </rPr>
      <t xml:space="preserve">, parte integrante do Edital. </t>
    </r>
  </si>
  <si>
    <t>MESA DE TRABALHO EM L, sem gavetas, com APOIO PARA MONITOR</t>
  </si>
  <si>
    <t>MESA DE TRABALHO EM L, sem gavetas</t>
  </si>
  <si>
    <r>
      <t>MESA DUPLA (2 lugares)</t>
    </r>
    <r>
      <rPr>
        <sz val="8"/>
        <rFont val="Arial"/>
        <family val="2"/>
      </rPr>
      <t xml:space="preserve">, Tamanho (A x C x L): 720 a 750 x 1200 x 450 mm, com as características mínimas discriminadas no Caderno de Especificação de Mobiliário, </t>
    </r>
    <r>
      <rPr>
        <b/>
        <u/>
        <sz val="8"/>
        <rFont val="Arial"/>
        <family val="2"/>
      </rPr>
      <t>Item 4.6 / Pág. 58</t>
    </r>
    <r>
      <rPr>
        <sz val="8"/>
        <rFont val="Arial"/>
        <family val="2"/>
      </rPr>
      <t>, parte integrante do Edital.</t>
    </r>
  </si>
  <si>
    <t>MESA DUPLA (2 lugares)</t>
  </si>
  <si>
    <r>
      <t>MESA PARA CONJUNTO ALUNO INDIVIDUAL</t>
    </r>
    <r>
      <rPr>
        <sz val="8"/>
        <rFont val="Arial"/>
        <family val="2"/>
      </rPr>
      <t xml:space="preserve">, Tamanho (A x C x L): 720 a 750 x 600 x 450 mm, com as características mínimas discriminadas no Caderno de Especificação de Mobiliário, </t>
    </r>
    <r>
      <rPr>
        <b/>
        <u/>
        <sz val="8"/>
        <rFont val="Arial"/>
        <family val="2"/>
      </rPr>
      <t>Item 4.5 / Pág. 57</t>
    </r>
    <r>
      <rPr>
        <sz val="8"/>
        <rFont val="Arial"/>
        <family val="2"/>
      </rPr>
      <t>, parte integrante do Edital.</t>
    </r>
  </si>
  <si>
    <t>MESA PARA CONJUNTO ALUNO INDIVIDUAL</t>
  </si>
  <si>
    <r>
      <t>MESA PARA PROFESSOR</t>
    </r>
    <r>
      <rPr>
        <sz val="8"/>
        <rFont val="Arial"/>
        <family val="2"/>
      </rPr>
      <t xml:space="preserve"> com tampo em MDP ou MDF, com altura entre 720mm a 750mm, com as características mínimas discriminadas no Caderno de Especificação de Mobiliário,</t>
    </r>
    <r>
      <rPr>
        <b/>
        <sz val="8"/>
        <rFont val="Arial"/>
        <family val="2"/>
      </rPr>
      <t xml:space="preserve"> </t>
    </r>
    <r>
      <rPr>
        <b/>
        <u/>
        <sz val="8"/>
        <rFont val="Arial"/>
        <family val="2"/>
      </rPr>
      <t>Item 4.7 / Pág. 59</t>
    </r>
    <r>
      <rPr>
        <sz val="8"/>
        <rFont val="Arial"/>
        <family val="2"/>
      </rPr>
      <t>, parte integrante do Edital.</t>
    </r>
  </si>
  <si>
    <t>MESA PARA PROFESSOR</t>
  </si>
  <si>
    <r>
      <t>MESA RETANGULAR, de reunião, para 8 pessoas</t>
    </r>
    <r>
      <rPr>
        <sz val="8"/>
        <rFont val="Arial"/>
        <family val="2"/>
      </rPr>
      <t xml:space="preserve">,  dimensões: 720 e 750mm (altura) x 1200mm (largura) x 2400mm (comprimento), com as características mínimas discriminadas no Caderno de Especificação de Mobiliário, </t>
    </r>
    <r>
      <rPr>
        <b/>
        <u/>
        <sz val="8"/>
        <rFont val="Arial"/>
        <family val="2"/>
      </rPr>
      <t>Item 6.5 / Pág. 76</t>
    </r>
    <r>
      <rPr>
        <sz val="8"/>
        <rFont val="Arial"/>
        <family val="2"/>
      </rPr>
      <t>, parte integrante do Edital.</t>
    </r>
  </si>
  <si>
    <t>MESA RETANGULAR, de reunião, para 8 pessoas</t>
  </si>
  <si>
    <r>
      <t>Mesa tipo cabine telemarketing:</t>
    </r>
    <r>
      <rPr>
        <sz val="8"/>
        <rFont val="Arial"/>
        <family val="2"/>
      </rPr>
      <t xml:space="preserve"> que pode ser utilizada para laboratório de informática, formando cabines individuais, com tampo de 750mm de altura.
TAMPO
▪▪ Em  MDF de 25mm, com medidas 600mm de largura (profundidade) x 1000mm de comprimento revestido com BP nas duas faces, superfície texturizada na cor casca de ovo.
▪▪ Passa-fios em polipropileno injetado.
▪▪ Bordas revestidas com fita de PVC ou ABS, na mesma cor do revestimento melamínico, com seção semi-círculo (ângulo de 180º) no lado de contato com usuário, nos demais lados, fita de PVC ou ABS.
ESTRUTURA
▪▪ Estrutura em aço carbono SAE 010/1020, com quatro apoios reguláveis no piso, em polipropileno injetado.
▪▪ Fixação do tampo e painel com buchas metálicas e parafusos.
▪▪ Suporte para passagem de fiação vertical e horizontal.
▪▪ Peças Injetadas não devem apresentar rebarbas, falhas de injeção ou partes cortantes, devendo ser utilizados materiais puros e pigmentos atóxicos.
▪▪ Bordas das chapas revestidas com fita de PVC ou ABS, na mesma cor do revestimento melamínico.
PAINÉIS DIVISÓRIOS
▪▪ Em MDF de 18mm, com 400mm de altura acima do tampo e mesma profundidade do tampo nas laterais e com 150 mm de altura acima do tampo e mesmo comprimento do tampo no comprimento revestido por BP nas duas faces, na mesma cor e textura do tampo.
▪▪ Bordas revestidas com fita de PVC ou ABS, na mesma cor do revestimento melamínico
cabines conforme descrições alteradas abaixo de acordo com o capítulo 6.3 Mesa (Tipo cabine telemarketing), página 74, do caderno de especificação de mobiliário versão 02 de março de 2012.</t>
    </r>
  </si>
  <si>
    <t>Mesa tipo cabine telemarketing</t>
  </si>
  <si>
    <r>
      <t>PLACA DE SINALIZAÇÃO para estante de FACE DUPLA</t>
    </r>
    <r>
      <rPr>
        <sz val="8"/>
        <rFont val="Arial"/>
        <family val="2"/>
      </rPr>
      <t xml:space="preserve">, com as características mínimas discriminadas no Caderno de Especificação de Mobiliário, </t>
    </r>
    <r>
      <rPr>
        <b/>
        <u/>
        <sz val="8"/>
        <rFont val="Arial"/>
        <family val="2"/>
      </rPr>
      <t>Item 8.12 / Pág. 108</t>
    </r>
    <r>
      <rPr>
        <sz val="8"/>
        <rFont val="Arial"/>
        <family val="2"/>
      </rPr>
      <t>, parte integrante do Edital.</t>
    </r>
  </si>
  <si>
    <t>PLACA DE SINALIZAÇÃO para estante de FACE DUPLA</t>
  </si>
  <si>
    <r>
      <t>PLACA DE SINALIZAÇÃO para estante de FACE SIMPLES</t>
    </r>
    <r>
      <rPr>
        <sz val="8"/>
        <rFont val="Arial"/>
        <family val="2"/>
      </rPr>
      <t xml:space="preserve">, com as características mínimas discriminadas no Caderno de Especificação de Mobiliário, </t>
    </r>
    <r>
      <rPr>
        <b/>
        <u/>
        <sz val="8"/>
        <rFont val="Arial"/>
        <family val="2"/>
      </rPr>
      <t>Item 8.12 / Pág. 107</t>
    </r>
    <r>
      <rPr>
        <sz val="8"/>
        <rFont val="Arial"/>
        <family val="2"/>
      </rPr>
      <t>, parte integrante do Edital.</t>
    </r>
  </si>
  <si>
    <t>PLACA DE SINALIZAÇÃO para estante de FACE SIMPLES</t>
  </si>
  <si>
    <r>
      <t xml:space="preserve">SOFÁ estofado, para 1 lugar, dimensões: Assento: 500mm (largura mínima) x 400mm (profundidade mínima) Encosto: 500mm (largura mínima) x 400mm (extensão vertical mínima),  com as características mínimas discriminadas no Caderno de Especificação de Mobiliário, </t>
    </r>
    <r>
      <rPr>
        <b/>
        <u/>
        <sz val="8"/>
        <rFont val="Arial"/>
        <family val="2"/>
      </rPr>
      <t xml:space="preserve">Item 7.3 / Pág. 84, parte integrante do Edital. </t>
    </r>
  </si>
  <si>
    <t>SOFÁ estofado, para 1 lugar</t>
  </si>
  <si>
    <r>
      <t xml:space="preserve">SOFÁ estofado, para 2 lugares,  com as características mínimas discriminadas no Caderno de Especificação de Mobiliário, </t>
    </r>
    <r>
      <rPr>
        <b/>
        <u/>
        <sz val="8"/>
        <rFont val="Arial"/>
        <family val="2"/>
      </rPr>
      <t>Item 7.3 / Pág. 84, parte integrante do Edital.</t>
    </r>
  </si>
  <si>
    <t>SOFÁ estofado, para 2 lugares</t>
  </si>
  <si>
    <t>SOFÁ estofado, para 3 lugares</t>
  </si>
  <si>
    <t>Quadro branco</t>
  </si>
  <si>
    <r>
      <t>BANCADA PARA LABORATÓRIO DE INFORMÁTICA,</t>
    </r>
    <r>
      <rPr>
        <sz val="8"/>
        <rFont val="Arial"/>
        <family val="2"/>
      </rPr>
      <t xml:space="preserve"> dimensões: 720 a 750mm (altura) x 740 a 750mm (largura) x 600mm (profundidade) x 1500 (comprimento), com as características mínimas discriminadas no Caderno de Especificação de Mobiliário, </t>
    </r>
    <r>
      <rPr>
        <b/>
        <u/>
        <sz val="8"/>
        <rFont val="Arial"/>
        <family val="2"/>
      </rPr>
      <t>Item 2.2 / Pág. 34</t>
    </r>
    <r>
      <rPr>
        <sz val="8"/>
        <rFont val="Arial"/>
        <family val="2"/>
      </rPr>
      <t>, parte integrante do Edital.</t>
    </r>
  </si>
  <si>
    <r>
      <t>BANCADA PARA LABORATÓRIO DE INFORMÁTICA,</t>
    </r>
    <r>
      <rPr>
        <sz val="8"/>
        <rFont val="Arial"/>
        <family val="2"/>
      </rPr>
      <t xml:space="preserve"> dimensões: 720 a 750mm (altura) x 740 a 750mm (largura) x 600mm (profundidade) x 1600mm (comprimento), com as características mínimas discriminadas no Caderno de Especificação de Mobiliário, </t>
    </r>
    <r>
      <rPr>
        <b/>
        <u/>
        <sz val="8"/>
        <rFont val="Arial"/>
        <family val="2"/>
      </rPr>
      <t>Item 2.2 / Pág. 34</t>
    </r>
    <r>
      <rPr>
        <sz val="8"/>
        <rFont val="Arial"/>
        <family val="2"/>
      </rPr>
      <t>, parte integrante do Edital.</t>
    </r>
  </si>
  <si>
    <r>
      <t>BANCADA PARA LABORATÓRIO DE INFORMÁTICA,</t>
    </r>
    <r>
      <rPr>
        <sz val="8"/>
        <rFont val="Arial"/>
        <family val="2"/>
      </rPr>
      <t xml:space="preserve"> dimensões: 720 a 750mm (altura) x 740 a 750mm (largura) x 600mm (profundidade) x 1700mm (comprimento), com as características mínimas discriminadas no Caderno de Especificação de Mobiliário, </t>
    </r>
    <r>
      <rPr>
        <b/>
        <u/>
        <sz val="8"/>
        <rFont val="Arial"/>
        <family val="2"/>
      </rPr>
      <t>Item 2.2 / Pág. 34</t>
    </r>
    <r>
      <rPr>
        <sz val="8"/>
        <rFont val="Arial"/>
        <family val="2"/>
      </rPr>
      <t>, parte integrante do Edital.</t>
    </r>
  </si>
  <si>
    <r>
      <t>BANCADA PARA LABORATÓRIO DE INFORMÁTICA,</t>
    </r>
    <r>
      <rPr>
        <sz val="8"/>
        <rFont val="Arial"/>
        <family val="2"/>
      </rPr>
      <t xml:space="preserve"> dimensões: 720 a 750mm (altura) x 740 a 750mm (largura) x 600mm (profundidade) x 1800mm (comprimento), com as características mínimas discriminadas no Caderno de Especificação de Mobiliário, </t>
    </r>
    <r>
      <rPr>
        <b/>
        <u/>
        <sz val="8"/>
        <rFont val="Arial"/>
        <family val="2"/>
      </rPr>
      <t>Item 2.2 / Pág. 34</t>
    </r>
    <r>
      <rPr>
        <sz val="8"/>
        <rFont val="Arial"/>
        <family val="2"/>
      </rPr>
      <t>, parte integrante do Edital.</t>
    </r>
  </si>
  <si>
    <r>
      <t>BANCADA PARA LABORATÓRIO DE INFORMÁTICA,</t>
    </r>
    <r>
      <rPr>
        <sz val="8"/>
        <rFont val="Arial"/>
        <family val="2"/>
      </rPr>
      <t xml:space="preserve"> dimensões: 720 a 750mm (altura) x 740 a 750mm (largura) x 600mm (profundidade) x 1900mm (comprimento), com as características mínimas discriminadas no Caderno de Especificação de Mobiliário, </t>
    </r>
    <r>
      <rPr>
        <b/>
        <u/>
        <sz val="8"/>
        <rFont val="Arial"/>
        <family val="2"/>
      </rPr>
      <t>Item 2.2 / Pág. 34</t>
    </r>
    <r>
      <rPr>
        <sz val="8"/>
        <rFont val="Arial"/>
        <family val="2"/>
      </rPr>
      <t>, parte integrante do Edital.</t>
    </r>
  </si>
  <si>
    <r>
      <t>BANCADA PARA LABORATÓRIO DE INFORMÁTICA,</t>
    </r>
    <r>
      <rPr>
        <sz val="8"/>
        <rFont val="Arial"/>
        <family val="2"/>
      </rPr>
      <t xml:space="preserve"> dimensões: 720 a 750mm (altura) x 740 a 750mm (largura) x 600mm (profundidade) x 2000mm (comprimento), com as características mínimas discriminadas no Caderno de Especificação de Mobiliário, </t>
    </r>
    <r>
      <rPr>
        <b/>
        <u/>
        <sz val="8"/>
        <rFont val="Arial"/>
        <family val="2"/>
      </rPr>
      <t>Item 2.2 / Pág. 34</t>
    </r>
    <r>
      <rPr>
        <sz val="8"/>
        <rFont val="Arial"/>
        <family val="2"/>
      </rPr>
      <t>, parte integrante do Edital.</t>
    </r>
  </si>
  <si>
    <r>
      <t>BANCADA PARA LABORATÓRIO DE INFORMÁTICA,</t>
    </r>
    <r>
      <rPr>
        <sz val="8"/>
        <rFont val="Arial"/>
        <family val="2"/>
      </rPr>
      <t xml:space="preserve"> dimensões: 720 a 750mm (altura) x 740 a 750mm (largura) x 600mm (profundidade) x 2200mm (comprimento), com as características mínimas discriminadas no Caderno de Especificação de Mobiliário, </t>
    </r>
    <r>
      <rPr>
        <b/>
        <u/>
        <sz val="8"/>
        <rFont val="Arial"/>
        <family val="2"/>
      </rPr>
      <t>Item 2.2 / Pág. 34</t>
    </r>
    <r>
      <rPr>
        <sz val="8"/>
        <rFont val="Arial"/>
        <family val="2"/>
      </rPr>
      <t>, parte integrante do Edital.</t>
    </r>
  </si>
  <si>
    <r>
      <t>BANCADA PARA LABORATÓRIO DE INFORMÁTICA,</t>
    </r>
    <r>
      <rPr>
        <sz val="8"/>
        <rFont val="Arial"/>
        <family val="2"/>
      </rPr>
      <t xml:space="preserve"> dimensões: 720 a 750mm (altura) x 740 a 750mm (largura) x 600mm (profundidade) x 2400mm (comprimento), com as características mínimas discriminadas no Caderno de Especificação de Mobiliário, </t>
    </r>
    <r>
      <rPr>
        <b/>
        <u/>
        <sz val="8"/>
        <rFont val="Arial"/>
        <family val="2"/>
      </rPr>
      <t>Item 2.2 / Pág. 34</t>
    </r>
    <r>
      <rPr>
        <sz val="8"/>
        <rFont val="Arial"/>
        <family val="2"/>
      </rPr>
      <t>, parte integrante do Edital.</t>
    </r>
  </si>
  <si>
    <r>
      <t>Mesa tipo cabine telemarketing:</t>
    </r>
    <r>
      <rPr>
        <sz val="8"/>
        <rFont val="Arial"/>
        <family val="2"/>
      </rPr>
      <t xml:space="preserve"> que pode ser utilizada para laboratório de informática, formando cabines individuais, com tampo de 750mm de altura.
TAMPO
▪▪ Em  MDF de 25mm, com medidas 600mm de largura (profundidade) x 1200mm de comprimento revestido com BP nas duas faces, superfície texturizada na cor casca de ovo.
▪▪ Passa-fios em polipropileno injetado.
▪▪ Bordas revestidas com fita de PVC ou ABS, na mesma cor do revestimento melamínico, com seção semi-círculo (ângulo de 180º) no lado de contato com usuário, nos demais lados, fita de PVC ou ABS.
ESTRUTURA
▪▪ Estrutura em aço carbono SAE 010/1020, com quatro apoios reguláveis no piso, em polipropileno injetado.
▪▪ Fixação do tampo e painel com buchas metálicas e parafusos.
▪▪ Suporte para passagem de fiação vertical e horizontal.
▪▪ Peças Injetadas não devem apresentar rebarbas, falhas de injeção ou partes cortantes, devendo ser utilizados materiais puros e pigmentos atóxicos.
▪▪ Bordas das chapas revestidas com fita de PVC ou ABS, na mesma cor do revestimento melamínico.
PAINÉIS DIVISÓRIOS
▪▪ Em MDF de 18mm, com 400mm de altura acima do tampo e mesma profundidade do tampo nas laterais e com 150 mm de altura acima do tampo e mesmo comprimento do tampo no comprimento revestido por BP nas duas faces, na mesma cor e textura do tampo.
▪▪ Bordas revestidas com fita de PVC ou ABS, na mesma cor do revestimento melamínico
cabines conforme descrições alteradas abaixo de acordo com o capítulo 6.3 Mesa (Tipo cabine telemarketing), página 74, do caderno de especificação de mobiliário versão 02 de março de 2012.</t>
    </r>
  </si>
  <si>
    <r>
      <t>Mesa tipo cabine telemarketing:</t>
    </r>
    <r>
      <rPr>
        <sz val="8"/>
        <rFont val="Arial"/>
        <family val="2"/>
      </rPr>
      <t xml:space="preserve"> que pode ser utilizada para laboratório de informática, formando cabines individuais, com tampo de 750mm de altura.
TAMPO
▪▪ Em  MDF de 25mm, com medidas 650mm de largura (profundidade) x 1400mm de comprimento revestido com BP nas duas faces, superfície texturizada na cor casca de ovo.
▪▪ Passa-fios em polipropileno injetado.
▪▪ Bordas revestidas com fita de PVC ou ABS, na mesma cor do revestimento melamínico, com seção semi-círculo (ângulo de 180º) no lado de contato com usuário, nos demais lados, fita de PVC ou ABS.
ESTRUTURA
▪▪ Estrutura em aço carbono SAE 010/1020, com quatro apoios reguláveis no piso, em polipropileno injetado.
▪▪ Fixação do tampo e painel com buchas metálicas e parafusos.
▪▪ Suporte para passagem de fiação vertical e horizontal.
▪▪ Peças Injetadas não devem apresentar rebarbas, falhas de injeção ou partes cortantes, devendo ser utilizados materiais puros e pigmentos atóxicos.
▪▪ Bordas das chapas revestidas com fita de PVC ou ABS, na mesma cor do revestimento melamínico.
PAINÉIS DIVISÓRIOS
▪▪ Em MDF de 18mm, com 400mm de altura acima do tampo e mesma profundidade do tampo nas laterais e com 150 mm de altura acima do tampo e mesmo comprimento do tampo no comprimento revestido por BP nas duas faces, na mesma cor e textura do tampo.
▪▪ Bordas revestidas com fita de PVC ou ABS, na mesma cor do revestimento melamínico
cabines conforme descrições alteradas abaixo de acordo com o capítulo 6.3 Mesa (Tipo cabine telemarketing), página 74, do caderno de especificação de mobiliário versão 02 de março de 2012.</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</si>
</sst>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_);_(* \(#,##0\);_(* \-_);_(@_)"/>
    <numFmt numFmtId="165" formatCode="_(* #,##0.00_);_(* \(#,##0.00\);_(* \-??_);_(@_)"/>
    <numFmt numFmtId="166" formatCode="_(&quot;R$&quot;* #,##0.00_);_(&quot;R$&quot;* \(#,##0.00\);_(&quot;R$&quot;* \-??_);_(@_)"/>
  </numFmts>
  <fonts count="21" x14ac:knownFonts="1">
    <font>
      <sz val="10"/>
      <name val="Arial"/>
      <family val="2"/>
    </font>
    <font>
      <b/>
      <sz val="10"/>
      <name val="Arial"/>
      <family val="2"/>
    </font>
    <font>
      <b/>
      <sz val="12"/>
      <name val="Arial"/>
      <family val="2"/>
    </font>
    <font>
      <b/>
      <sz val="10"/>
      <name val="Verdana"/>
      <family val="2"/>
    </font>
    <font>
      <b/>
      <sz val="8"/>
      <name val="Arial"/>
      <family val="2"/>
    </font>
    <font>
      <b/>
      <sz val="8"/>
      <name val="Verdana"/>
      <family val="2"/>
    </font>
    <font>
      <sz val="10"/>
      <name val="Verdana"/>
      <family val="2"/>
    </font>
    <font>
      <sz val="12"/>
      <name val="Verdana"/>
      <family val="2"/>
    </font>
    <font>
      <sz val="9"/>
      <name val="Verdana"/>
      <family val="2"/>
    </font>
    <font>
      <sz val="10"/>
      <color indexed="10"/>
      <name val="Arial"/>
      <family val="2"/>
    </font>
    <font>
      <sz val="10"/>
      <color indexed="10"/>
      <name val="Verdana"/>
      <family val="2"/>
    </font>
    <font>
      <b/>
      <sz val="10"/>
      <color indexed="10"/>
      <name val="Arial"/>
      <family val="2"/>
    </font>
    <font>
      <sz val="8"/>
      <name val="Arial"/>
      <family val="2"/>
    </font>
    <font>
      <b/>
      <sz val="8"/>
      <color indexed="10"/>
      <name val="Arial"/>
      <family val="2"/>
    </font>
    <font>
      <b/>
      <u/>
      <sz val="8"/>
      <name val="Arial"/>
      <family val="2"/>
    </font>
    <font>
      <u/>
      <sz val="8"/>
      <name val="Arial"/>
      <family val="2"/>
    </font>
    <font>
      <sz val="9"/>
      <color indexed="8"/>
      <name val="Tahoma"/>
      <family val="2"/>
    </font>
    <font>
      <b/>
      <sz val="9"/>
      <color indexed="8"/>
      <name val="Tahoma"/>
      <family val="2"/>
    </font>
    <font>
      <sz val="10"/>
      <name val="Arial"/>
      <family val="2"/>
    </font>
    <font>
      <sz val="8"/>
      <color rgb="FFFF0000"/>
      <name val="Arial"/>
      <family val="2"/>
    </font>
    <font>
      <sz val="8"/>
      <color rgb="FF000000"/>
      <name val="Arial"/>
      <family val="2"/>
    </font>
  </fonts>
  <fills count="7">
    <fill>
      <patternFill patternType="none"/>
    </fill>
    <fill>
      <patternFill patternType="gray125"/>
    </fill>
    <fill>
      <patternFill patternType="solid">
        <fgColor indexed="9"/>
        <bgColor indexed="26"/>
      </patternFill>
    </fill>
    <fill>
      <patternFill patternType="solid">
        <fgColor indexed="44"/>
        <bgColor indexed="31"/>
      </patternFill>
    </fill>
    <fill>
      <patternFill patternType="solid">
        <fgColor theme="9" tint="0.59999389629810485"/>
        <bgColor indexed="26"/>
      </patternFill>
    </fill>
    <fill>
      <patternFill patternType="solid">
        <fgColor theme="9" tint="0.59999389629810485"/>
        <bgColor indexed="24"/>
      </patternFill>
    </fill>
    <fill>
      <patternFill patternType="solid">
        <fgColor theme="9" tint="0.59999389629810485"/>
        <bgColor indexed="64"/>
      </patternFill>
    </fill>
  </fills>
  <borders count="33">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8"/>
      </right>
      <top style="thin">
        <color indexed="8"/>
      </top>
      <bottom/>
      <diagonal/>
    </border>
    <border>
      <left style="thin">
        <color indexed="8"/>
      </left>
      <right style="medium">
        <color indexed="64"/>
      </right>
      <top style="thin">
        <color indexed="8"/>
      </top>
      <bottom/>
      <diagonal/>
    </border>
    <border>
      <left style="medium">
        <color indexed="64"/>
      </left>
      <right style="thin">
        <color indexed="8"/>
      </right>
      <top style="thin">
        <color indexed="8"/>
      </top>
      <bottom style="thin">
        <color indexed="8"/>
      </bottom>
      <diagonal/>
    </border>
    <border>
      <left style="thin">
        <color indexed="64"/>
      </left>
      <right style="medium">
        <color indexed="64"/>
      </right>
      <top style="thin">
        <color indexed="64"/>
      </top>
      <bottom style="thin">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top/>
      <bottom/>
      <diagonal/>
    </border>
    <border>
      <left/>
      <right/>
      <top/>
      <bottom style="medium">
        <color indexed="8"/>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style="thin">
        <color indexed="8"/>
      </left>
      <right style="thin">
        <color indexed="8"/>
      </right>
      <top style="medium">
        <color indexed="8"/>
      </top>
      <bottom style="medium">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top/>
      <bottom/>
      <diagonal/>
    </border>
    <border>
      <left/>
      <right style="thin">
        <color indexed="8"/>
      </right>
      <top style="thin">
        <color indexed="8"/>
      </top>
      <bottom/>
      <diagonal/>
    </border>
    <border>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top/>
      <bottom style="thin">
        <color indexed="64"/>
      </bottom>
      <diagonal/>
    </border>
  </borders>
  <cellStyleXfs count="2">
    <xf numFmtId="0" fontId="0" fillId="0" borderId="0"/>
    <xf numFmtId="166" fontId="18" fillId="0" borderId="0" applyFill="0" applyBorder="0" applyAlignment="0" applyProtection="0"/>
  </cellStyleXfs>
  <cellXfs count="116">
    <xf numFmtId="0" fontId="0" fillId="0" borderId="0" xfId="0"/>
    <xf numFmtId="0" fontId="0" fillId="0" borderId="0" xfId="0" applyAlignment="1">
      <alignment vertical="top"/>
    </xf>
    <xf numFmtId="164" fontId="1" fillId="0" borderId="0" xfId="0" applyNumberFormat="1" applyFont="1" applyAlignment="1">
      <alignment horizontal="center" vertical="center"/>
    </xf>
    <xf numFmtId="0" fontId="0" fillId="0" borderId="0" xfId="0" applyBorder="1" applyAlignment="1">
      <alignment vertical="top"/>
    </xf>
    <xf numFmtId="0" fontId="0" fillId="0" borderId="0" xfId="0" applyFont="1" applyBorder="1" applyAlignment="1">
      <alignment vertical="top"/>
    </xf>
    <xf numFmtId="0" fontId="6" fillId="0" borderId="0" xfId="0" applyFont="1" applyAlignment="1">
      <alignment horizontal="center" vertical="top"/>
    </xf>
    <xf numFmtId="0" fontId="0" fillId="0" borderId="1" xfId="0" applyFont="1" applyFill="1" applyBorder="1" applyAlignment="1">
      <alignment horizontal="center" vertical="top"/>
    </xf>
    <xf numFmtId="0" fontId="0" fillId="0" borderId="1" xfId="0" applyFont="1" applyFill="1" applyBorder="1" applyAlignment="1">
      <alignment vertical="top" wrapText="1"/>
    </xf>
    <xf numFmtId="164" fontId="6" fillId="0" borderId="1" xfId="0" applyNumberFormat="1" applyFont="1" applyBorder="1" applyAlignment="1">
      <alignment horizontal="center" vertical="center"/>
    </xf>
    <xf numFmtId="0" fontId="6" fillId="0" borderId="1" xfId="0" applyFont="1" applyBorder="1" applyAlignment="1">
      <alignment vertical="top"/>
    </xf>
    <xf numFmtId="164" fontId="7" fillId="0" borderId="1" xfId="0" applyNumberFormat="1" applyFont="1" applyBorder="1" applyAlignment="1">
      <alignment horizontal="center" vertical="center"/>
    </xf>
    <xf numFmtId="164" fontId="6" fillId="0" borderId="2" xfId="0" applyNumberFormat="1" applyFont="1" applyBorder="1" applyAlignment="1">
      <alignment horizontal="center" vertical="center"/>
    </xf>
    <xf numFmtId="165" fontId="8" fillId="0" borderId="2" xfId="1" applyNumberFormat="1" applyFont="1" applyFill="1" applyBorder="1" applyAlignment="1" applyProtection="1">
      <alignment vertical="top" wrapText="1"/>
    </xf>
    <xf numFmtId="0" fontId="6" fillId="0" borderId="0" xfId="0" applyFont="1" applyFill="1" applyAlignment="1">
      <alignment vertical="top"/>
    </xf>
    <xf numFmtId="164" fontId="0" fillId="0" borderId="1" xfId="0" applyNumberFormat="1" applyFont="1" applyBorder="1" applyAlignment="1">
      <alignment horizontal="center" vertical="center"/>
    </xf>
    <xf numFmtId="165" fontId="8" fillId="0" borderId="1" xfId="1" applyNumberFormat="1" applyFont="1" applyFill="1" applyBorder="1" applyAlignment="1" applyProtection="1">
      <alignment vertical="top" wrapText="1"/>
    </xf>
    <xf numFmtId="0" fontId="9" fillId="0" borderId="1" xfId="0" applyFont="1" applyFill="1" applyBorder="1" applyAlignment="1">
      <alignment horizontal="center" vertical="top"/>
    </xf>
    <xf numFmtId="0" fontId="9" fillId="0" borderId="0" xfId="0" applyFont="1" applyBorder="1" applyAlignment="1">
      <alignment vertical="top"/>
    </xf>
    <xf numFmtId="0" fontId="10" fillId="0" borderId="0" xfId="0" applyFont="1" applyFill="1" applyAlignment="1">
      <alignment vertical="top"/>
    </xf>
    <xf numFmtId="164" fontId="11" fillId="0" borderId="1" xfId="0" applyNumberFormat="1" applyFont="1" applyBorder="1" applyAlignment="1">
      <alignment horizontal="right" vertical="center"/>
    </xf>
    <xf numFmtId="164" fontId="11" fillId="0" borderId="3" xfId="0" applyNumberFormat="1" applyFont="1" applyBorder="1" applyAlignment="1">
      <alignment horizontal="right" vertical="center"/>
    </xf>
    <xf numFmtId="0" fontId="11" fillId="0" borderId="3" xfId="0" applyFont="1" applyBorder="1" applyAlignment="1">
      <alignment horizontal="right" vertical="center"/>
    </xf>
    <xf numFmtId="0" fontId="0" fillId="0" borderId="1" xfId="0" applyFont="1" applyBorder="1"/>
    <xf numFmtId="0" fontId="8" fillId="0" borderId="0" xfId="0" applyFont="1" applyAlignment="1">
      <alignment vertical="top"/>
    </xf>
    <xf numFmtId="0" fontId="12" fillId="2" borderId="0" xfId="0" applyFont="1" applyFill="1" applyBorder="1" applyAlignment="1">
      <alignment vertical="top"/>
    </xf>
    <xf numFmtId="164" fontId="12" fillId="2" borderId="0" xfId="0" applyNumberFormat="1" applyFont="1" applyFill="1" applyBorder="1" applyAlignment="1">
      <alignment horizontal="center" vertical="center"/>
    </xf>
    <xf numFmtId="0" fontId="12" fillId="2" borderId="1" xfId="0" applyFont="1" applyFill="1" applyBorder="1" applyAlignment="1">
      <alignment horizontal="center" vertical="center"/>
    </xf>
    <xf numFmtId="0" fontId="4" fillId="2" borderId="1" xfId="0" applyFont="1" applyFill="1" applyBorder="1" applyAlignment="1">
      <alignment vertical="top" wrapText="1"/>
    </xf>
    <xf numFmtId="0" fontId="12" fillId="2" borderId="0" xfId="0" applyFont="1" applyFill="1" applyBorder="1" applyAlignment="1">
      <alignment horizontal="center" vertical="top"/>
    </xf>
    <xf numFmtId="0" fontId="4" fillId="2" borderId="1" xfId="0" applyNumberFormat="1" applyFont="1" applyFill="1" applyBorder="1" applyAlignment="1">
      <alignment horizontal="justify" vertical="top" wrapText="1"/>
    </xf>
    <xf numFmtId="0" fontId="4" fillId="2" borderId="3" xfId="0" applyFont="1" applyFill="1" applyBorder="1" applyAlignment="1">
      <alignment vertical="top" wrapText="1"/>
    </xf>
    <xf numFmtId="0" fontId="4" fillId="2" borderId="3" xfId="0" applyFont="1" applyFill="1" applyBorder="1" applyAlignment="1">
      <alignment horizontal="justify" vertical="top" wrapText="1"/>
    </xf>
    <xf numFmtId="0" fontId="12" fillId="0" borderId="0" xfId="0" applyFont="1" applyFill="1" applyBorder="1" applyAlignment="1">
      <alignment vertical="top"/>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164" fontId="12" fillId="2" borderId="5" xfId="0" applyNumberFormat="1" applyFont="1" applyFill="1" applyBorder="1" applyAlignment="1">
      <alignment horizontal="center" vertical="center" textRotation="90"/>
    </xf>
    <xf numFmtId="0" fontId="12" fillId="0" borderId="4" xfId="0" applyFont="1" applyFill="1" applyBorder="1" applyAlignment="1">
      <alignment horizontal="center" vertical="center" wrapText="1"/>
    </xf>
    <xf numFmtId="0" fontId="12" fillId="0" borderId="0" xfId="0" applyFont="1" applyFill="1" applyBorder="1" applyAlignment="1">
      <alignment horizontal="center" vertical="top"/>
    </xf>
    <xf numFmtId="0" fontId="12" fillId="4" borderId="1" xfId="0" applyFont="1" applyFill="1" applyBorder="1" applyAlignment="1">
      <alignment horizontal="center" vertical="center"/>
    </xf>
    <xf numFmtId="0" fontId="4" fillId="5" borderId="1" xfId="0" applyFont="1" applyFill="1" applyBorder="1" applyAlignment="1">
      <alignment vertical="top" wrapText="1"/>
    </xf>
    <xf numFmtId="0" fontId="12" fillId="5" borderId="1" xfId="0" applyFont="1" applyFill="1" applyBorder="1" applyAlignment="1">
      <alignment horizontal="center" vertical="center"/>
    </xf>
    <xf numFmtId="0" fontId="12" fillId="5" borderId="4" xfId="0" applyFont="1" applyFill="1" applyBorder="1" applyAlignment="1">
      <alignment horizontal="center" vertical="center" wrapText="1"/>
    </xf>
    <xf numFmtId="0" fontId="12" fillId="5" borderId="5" xfId="0" applyFont="1" applyFill="1" applyBorder="1" applyAlignment="1">
      <alignment horizontal="center" vertical="center" wrapText="1"/>
    </xf>
    <xf numFmtId="164" fontId="12" fillId="5" borderId="5" xfId="0" applyNumberFormat="1" applyFont="1" applyFill="1" applyBorder="1" applyAlignment="1">
      <alignment horizontal="center" vertical="center" textRotation="90"/>
    </xf>
    <xf numFmtId="0" fontId="12" fillId="6" borderId="1" xfId="0" applyFont="1" applyFill="1" applyBorder="1" applyAlignment="1">
      <alignment horizontal="center" vertical="center"/>
    </xf>
    <xf numFmtId="0" fontId="4" fillId="6" borderId="1" xfId="0" applyFont="1" applyFill="1" applyBorder="1" applyAlignment="1">
      <alignment vertical="top" wrapText="1"/>
    </xf>
    <xf numFmtId="0" fontId="12" fillId="6" borderId="4" xfId="0" applyFont="1" applyFill="1" applyBorder="1" applyAlignment="1">
      <alignment horizontal="center" vertical="center" wrapText="1"/>
    </xf>
    <xf numFmtId="0" fontId="12" fillId="6" borderId="5" xfId="0" applyFont="1" applyFill="1" applyBorder="1" applyAlignment="1">
      <alignment horizontal="center" vertical="center" wrapText="1"/>
    </xf>
    <xf numFmtId="164" fontId="12" fillId="6" borderId="5" xfId="0" applyNumberFormat="1" applyFont="1" applyFill="1" applyBorder="1" applyAlignment="1">
      <alignment horizontal="center" vertical="center" textRotation="90"/>
    </xf>
    <xf numFmtId="0" fontId="4" fillId="4" borderId="1" xfId="0" applyFont="1" applyFill="1" applyBorder="1" applyAlignment="1">
      <alignment vertical="top" wrapText="1"/>
    </xf>
    <xf numFmtId="0" fontId="12" fillId="4" borderId="4" xfId="0" applyFont="1" applyFill="1" applyBorder="1" applyAlignment="1">
      <alignment horizontal="center" vertical="center" wrapText="1"/>
    </xf>
    <xf numFmtId="164" fontId="12" fillId="4" borderId="5" xfId="0" applyNumberFormat="1" applyFont="1" applyFill="1" applyBorder="1" applyAlignment="1">
      <alignment horizontal="center" vertical="center" textRotation="90"/>
    </xf>
    <xf numFmtId="0" fontId="4" fillId="6" borderId="3" xfId="0" applyFont="1" applyFill="1" applyBorder="1" applyAlignment="1">
      <alignment vertical="top" wrapText="1"/>
    </xf>
    <xf numFmtId="0" fontId="12" fillId="5" borderId="3" xfId="0" applyFont="1" applyFill="1" applyBorder="1" applyAlignment="1">
      <alignment vertical="top" wrapText="1"/>
    </xf>
    <xf numFmtId="0" fontId="12" fillId="6" borderId="3" xfId="0" applyFont="1" applyFill="1" applyBorder="1" applyAlignment="1">
      <alignment horizontal="justify" vertical="center" wrapText="1"/>
    </xf>
    <xf numFmtId="164" fontId="4" fillId="6" borderId="6" xfId="0" applyNumberFormat="1" applyFont="1" applyFill="1" applyBorder="1" applyAlignment="1">
      <alignment textRotation="90" wrapText="1"/>
    </xf>
    <xf numFmtId="0" fontId="4" fillId="6" borderId="6" xfId="0" applyFont="1" applyFill="1" applyBorder="1" applyAlignment="1">
      <alignment vertical="center" wrapText="1"/>
    </xf>
    <xf numFmtId="0" fontId="4" fillId="6" borderId="6" xfId="0" applyFont="1" applyFill="1" applyBorder="1" applyAlignment="1">
      <alignment vertical="center" textRotation="90" wrapText="1"/>
    </xf>
    <xf numFmtId="43" fontId="12" fillId="4" borderId="5" xfId="0" applyNumberFormat="1" applyFont="1" applyFill="1" applyBorder="1" applyAlignment="1">
      <alignment horizontal="right" vertical="center" wrapText="1"/>
    </xf>
    <xf numFmtId="43" fontId="12" fillId="2" borderId="5" xfId="0" applyNumberFormat="1" applyFont="1" applyFill="1" applyBorder="1" applyAlignment="1">
      <alignment horizontal="right" vertical="center" wrapText="1"/>
    </xf>
    <xf numFmtId="0" fontId="12" fillId="2" borderId="0" xfId="0" applyFont="1" applyFill="1" applyBorder="1" applyAlignment="1">
      <alignment horizontal="center" vertical="center" wrapText="1"/>
    </xf>
    <xf numFmtId="165" fontId="4" fillId="6" borderId="6" xfId="0" applyNumberFormat="1" applyFont="1" applyFill="1" applyBorder="1" applyAlignment="1">
      <alignment vertical="center" wrapText="1"/>
    </xf>
    <xf numFmtId="43" fontId="12" fillId="6" borderId="5" xfId="0" applyNumberFormat="1" applyFont="1" applyFill="1" applyBorder="1" applyAlignment="1">
      <alignment horizontal="right" vertical="center" wrapText="1"/>
    </xf>
    <xf numFmtId="43" fontId="12" fillId="5" borderId="5" xfId="0" applyNumberFormat="1" applyFont="1" applyFill="1" applyBorder="1" applyAlignment="1">
      <alignment horizontal="right" vertical="center" wrapText="1"/>
    </xf>
    <xf numFmtId="0" fontId="12" fillId="2" borderId="0" xfId="0" applyFont="1" applyFill="1" applyBorder="1" applyAlignment="1"/>
    <xf numFmtId="0" fontId="12" fillId="0" borderId="0" xfId="0" applyFont="1" applyFill="1" applyBorder="1" applyAlignment="1">
      <alignment horizontal="center" vertical="center" wrapText="1"/>
    </xf>
    <xf numFmtId="164" fontId="19" fillId="2" borderId="5" xfId="0" applyNumberFormat="1" applyFont="1" applyFill="1" applyBorder="1" applyAlignment="1">
      <alignment horizontal="center" vertical="center" textRotation="90"/>
    </xf>
    <xf numFmtId="43" fontId="19" fillId="2" borderId="5" xfId="0" applyNumberFormat="1" applyFont="1" applyFill="1" applyBorder="1" applyAlignment="1">
      <alignment horizontal="right" vertical="center" wrapText="1"/>
    </xf>
    <xf numFmtId="0" fontId="19" fillId="2" borderId="0" xfId="0" applyFont="1" applyFill="1" applyBorder="1" applyAlignment="1">
      <alignment horizontal="center" vertical="center" wrapText="1"/>
    </xf>
    <xf numFmtId="0" fontId="0" fillId="0" borderId="8" xfId="0" applyFont="1" applyBorder="1"/>
    <xf numFmtId="0" fontId="0" fillId="0" borderId="0" xfId="0" applyBorder="1"/>
    <xf numFmtId="0" fontId="0" fillId="0" borderId="0" xfId="0" applyBorder="1" applyAlignment="1"/>
    <xf numFmtId="0" fontId="0" fillId="0" borderId="9" xfId="0" applyBorder="1" applyAlignment="1"/>
    <xf numFmtId="164" fontId="4" fillId="6" borderId="10" xfId="0" applyNumberFormat="1" applyFont="1" applyFill="1" applyBorder="1" applyAlignment="1">
      <alignment textRotation="90" wrapText="1"/>
    </xf>
    <xf numFmtId="165" fontId="4" fillId="6" borderId="11" xfId="0" applyNumberFormat="1" applyFont="1" applyFill="1" applyBorder="1" applyAlignment="1">
      <alignment vertical="center" wrapText="1"/>
    </xf>
    <xf numFmtId="0" fontId="12" fillId="2" borderId="12" xfId="0" applyFont="1" applyFill="1" applyBorder="1" applyAlignment="1">
      <alignment horizontal="center" vertical="center"/>
    </xf>
    <xf numFmtId="43" fontId="12" fillId="2" borderId="13" xfId="0" applyNumberFormat="1" applyFont="1" applyFill="1" applyBorder="1" applyAlignment="1">
      <alignment horizontal="right" vertical="center" wrapText="1"/>
    </xf>
    <xf numFmtId="43" fontId="12" fillId="4" borderId="13" xfId="0" applyNumberFormat="1" applyFont="1" applyFill="1" applyBorder="1" applyAlignment="1">
      <alignment horizontal="right" vertical="center" wrapText="1"/>
    </xf>
    <xf numFmtId="43" fontId="19" fillId="2" borderId="13" xfId="0" applyNumberFormat="1" applyFont="1" applyFill="1" applyBorder="1" applyAlignment="1">
      <alignment horizontal="right" vertical="center" wrapText="1"/>
    </xf>
    <xf numFmtId="43" fontId="20" fillId="0" borderId="0" xfId="0" applyNumberFormat="1" applyFont="1" applyBorder="1" applyAlignment="1">
      <alignment horizontal="right" vertical="center"/>
    </xf>
    <xf numFmtId="0" fontId="12" fillId="6" borderId="14" xfId="0" applyFont="1" applyFill="1" applyBorder="1" applyAlignment="1">
      <alignment vertical="top" wrapText="1"/>
    </xf>
    <xf numFmtId="0" fontId="12" fillId="6" borderId="15" xfId="0" applyFont="1" applyFill="1" applyBorder="1" applyAlignment="1">
      <alignment horizontal="center" vertical="center"/>
    </xf>
    <xf numFmtId="0" fontId="12" fillId="6" borderId="16" xfId="0" applyFont="1" applyFill="1" applyBorder="1" applyAlignment="1">
      <alignment horizontal="center" vertical="center" wrapText="1"/>
    </xf>
    <xf numFmtId="0" fontId="12" fillId="6" borderId="17" xfId="0" applyFont="1" applyFill="1" applyBorder="1" applyAlignment="1">
      <alignment horizontal="center" vertical="center" wrapText="1"/>
    </xf>
    <xf numFmtId="164" fontId="12" fillId="6" borderId="17" xfId="0" applyNumberFormat="1" applyFont="1" applyFill="1" applyBorder="1" applyAlignment="1">
      <alignment horizontal="center" vertical="center" textRotation="90"/>
    </xf>
    <xf numFmtId="43" fontId="12" fillId="6" borderId="17" xfId="0" applyNumberFormat="1" applyFont="1" applyFill="1" applyBorder="1" applyAlignment="1">
      <alignment horizontal="right" vertical="center" wrapText="1"/>
    </xf>
    <xf numFmtId="43" fontId="12" fillId="4" borderId="18" xfId="0" applyNumberFormat="1" applyFont="1" applyFill="1" applyBorder="1" applyAlignment="1">
      <alignment horizontal="right" vertical="center" wrapText="1"/>
    </xf>
    <xf numFmtId="164" fontId="12" fillId="6" borderId="27" xfId="0" applyNumberFormat="1" applyFont="1" applyFill="1" applyBorder="1" applyAlignment="1">
      <alignment horizontal="center" vertical="center" textRotation="90"/>
    </xf>
    <xf numFmtId="43" fontId="12" fillId="6" borderId="27" xfId="0" applyNumberFormat="1" applyFont="1" applyFill="1" applyBorder="1" applyAlignment="1">
      <alignment horizontal="right" vertical="center" wrapText="1"/>
    </xf>
    <xf numFmtId="43" fontId="12" fillId="4" borderId="28" xfId="0" applyNumberFormat="1" applyFont="1" applyFill="1" applyBorder="1" applyAlignment="1">
      <alignment horizontal="right" vertical="center" wrapText="1"/>
    </xf>
    <xf numFmtId="0" fontId="4" fillId="2" borderId="3" xfId="0" applyFont="1" applyFill="1" applyBorder="1" applyAlignment="1">
      <alignment horizontal="center" vertical="center" wrapText="1"/>
    </xf>
    <xf numFmtId="164" fontId="4" fillId="6" borderId="29" xfId="0" applyNumberFormat="1" applyFont="1" applyFill="1" applyBorder="1" applyAlignment="1">
      <alignment horizontal="center" textRotation="90" wrapText="1"/>
    </xf>
    <xf numFmtId="0" fontId="1" fillId="0" borderId="0" xfId="0" applyFont="1" applyBorder="1" applyAlignment="1">
      <alignment horizontal="center" wrapText="1"/>
    </xf>
    <xf numFmtId="0" fontId="4" fillId="6" borderId="3"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6" borderId="14" xfId="0" applyFont="1" applyFill="1" applyBorder="1" applyAlignment="1">
      <alignment horizontal="center" vertical="center" wrapText="1"/>
    </xf>
    <xf numFmtId="0" fontId="4" fillId="2" borderId="0" xfId="0" applyFont="1" applyFill="1" applyBorder="1" applyAlignment="1">
      <alignment horizontal="center" vertical="top" wrapText="1"/>
    </xf>
    <xf numFmtId="0" fontId="4" fillId="3" borderId="22" xfId="0" applyFont="1" applyFill="1" applyBorder="1" applyAlignment="1">
      <alignment horizontal="center" vertical="center" wrapText="1"/>
    </xf>
    <xf numFmtId="164" fontId="5" fillId="3" borderId="23" xfId="0" applyNumberFormat="1" applyFont="1" applyFill="1" applyBorder="1" applyAlignment="1">
      <alignment horizontal="center" vertical="center" wrapText="1"/>
    </xf>
    <xf numFmtId="165" fontId="3" fillId="0" borderId="23" xfId="0" applyNumberFormat="1" applyFont="1" applyBorder="1" applyAlignment="1">
      <alignment horizontal="center" vertical="center" wrapText="1"/>
    </xf>
    <xf numFmtId="0" fontId="4" fillId="3" borderId="21" xfId="0" applyFont="1" applyFill="1" applyBorder="1" applyAlignment="1">
      <alignment horizontal="center" vertical="center" wrapText="1"/>
    </xf>
    <xf numFmtId="0" fontId="2" fillId="0" borderId="0" xfId="0" applyFont="1" applyBorder="1" applyAlignment="1">
      <alignment horizontal="center" vertical="top"/>
    </xf>
    <xf numFmtId="0" fontId="1" fillId="0" borderId="19" xfId="0" applyFont="1" applyBorder="1" applyAlignment="1">
      <alignment horizontal="center" vertical="top"/>
    </xf>
    <xf numFmtId="0" fontId="2" fillId="2" borderId="20" xfId="0" applyFont="1" applyFill="1" applyBorder="1" applyAlignment="1">
      <alignment horizontal="center" vertical="top"/>
    </xf>
    <xf numFmtId="0" fontId="3" fillId="0" borderId="2" xfId="0" applyFont="1" applyBorder="1" applyAlignment="1">
      <alignment horizontal="center" vertical="center" wrapText="1"/>
    </xf>
    <xf numFmtId="0" fontId="11" fillId="0" borderId="4" xfId="0" applyFont="1" applyBorder="1" applyAlignment="1">
      <alignment horizontal="right" vertical="center"/>
    </xf>
    <xf numFmtId="0" fontId="2" fillId="0" borderId="24" xfId="0" applyFont="1" applyBorder="1" applyAlignment="1">
      <alignment horizontal="center"/>
    </xf>
    <xf numFmtId="0" fontId="2" fillId="0" borderId="25" xfId="0" applyFont="1" applyBorder="1" applyAlignment="1">
      <alignment horizontal="center"/>
    </xf>
    <xf numFmtId="0" fontId="2" fillId="0" borderId="26" xfId="0" applyFont="1" applyBorder="1" applyAlignment="1">
      <alignment horizontal="center"/>
    </xf>
    <xf numFmtId="0" fontId="4" fillId="6" borderId="6" xfId="0" applyFont="1" applyFill="1" applyBorder="1" applyAlignment="1">
      <alignment horizontal="center" vertical="center" textRotation="90" wrapText="1"/>
    </xf>
    <xf numFmtId="0" fontId="4" fillId="6" borderId="30" xfId="0" applyFont="1" applyFill="1" applyBorder="1" applyAlignment="1">
      <alignment horizontal="center" vertical="center" wrapText="1"/>
    </xf>
    <xf numFmtId="0" fontId="12" fillId="6" borderId="30" xfId="0" applyFont="1" applyFill="1" applyBorder="1" applyAlignment="1">
      <alignment vertical="top" wrapText="1"/>
    </xf>
    <xf numFmtId="0" fontId="12" fillId="6" borderId="31" xfId="0" applyFont="1" applyFill="1" applyBorder="1" applyAlignment="1">
      <alignment horizontal="center" vertical="center"/>
    </xf>
    <xf numFmtId="0" fontId="12" fillId="6" borderId="32" xfId="0" applyFont="1" applyFill="1" applyBorder="1" applyAlignment="1">
      <alignment horizontal="center" vertical="center" wrapText="1"/>
    </xf>
    <xf numFmtId="0" fontId="12" fillId="6" borderId="7" xfId="0" applyFont="1" applyFill="1" applyBorder="1" applyAlignment="1">
      <alignment horizontal="center" vertical="center" wrapText="1"/>
    </xf>
  </cellXfs>
  <cellStyles count="2">
    <cellStyle name="Mo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69"/>
  <sheetViews>
    <sheetView showGridLines="0" topLeftCell="A2" zoomScale="187" zoomScaleNormal="187" zoomScaleSheetLayoutView="100" workbookViewId="0">
      <pane xSplit="1" ySplit="5" topLeftCell="E155" activePane="bottomRight" state="frozen"/>
      <selection activeCell="A2" sqref="A2"/>
      <selection pane="topRight" activeCell="E2" sqref="E2"/>
      <selection pane="bottomLeft" activeCell="A155" sqref="A155"/>
      <selection pane="bottomRight" activeCell="P161" sqref="P161"/>
    </sheetView>
  </sheetViews>
  <sheetFormatPr defaultRowHeight="12.75" x14ac:dyDescent="0.2"/>
  <cols>
    <col min="1" max="1" width="6.28515625" style="1" customWidth="1"/>
    <col min="2" max="2" width="87.140625" style="1" customWidth="1"/>
    <col min="3" max="3" width="7.7109375" style="1" customWidth="1"/>
    <col min="4" max="14" width="11.7109375" style="2" customWidth="1"/>
    <col min="15" max="15" width="0" style="2" hidden="1" customWidth="1"/>
    <col min="16" max="20" width="11.7109375" style="2" customWidth="1"/>
    <col min="21" max="21" width="0" style="2" hidden="1" customWidth="1"/>
    <col min="22" max="25" width="11.7109375" style="2" customWidth="1"/>
    <col min="26" max="26" width="16.140625" customWidth="1"/>
    <col min="27" max="27" width="14.85546875" customWidth="1"/>
    <col min="28" max="28" width="38.85546875" style="1" customWidth="1"/>
    <col min="29" max="29" width="3.85546875" style="1" customWidth="1"/>
    <col min="30" max="30" width="5.140625" style="1" customWidth="1"/>
    <col min="31" max="31" width="3" style="1" customWidth="1"/>
    <col min="32" max="32" width="6.42578125" style="1" customWidth="1"/>
    <col min="33" max="16384" width="9.140625" style="1"/>
  </cols>
  <sheetData>
    <row r="1" spans="1:33" ht="15.75" x14ac:dyDescent="0.2">
      <c r="A1" s="102" t="s">
        <v>35</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row>
    <row r="2" spans="1:33" x14ac:dyDescent="0.2">
      <c r="A2" s="103" t="s">
        <v>36</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row>
    <row r="3" spans="1:33" ht="15.75" x14ac:dyDescent="0.2">
      <c r="A3" s="104" t="s">
        <v>37</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row>
    <row r="4" spans="1:33" s="3" customFormat="1" ht="24.95" customHeight="1" x14ac:dyDescent="0.2">
      <c r="A4" s="105" t="s">
        <v>38</v>
      </c>
      <c r="B4" s="105" t="s">
        <v>39</v>
      </c>
      <c r="C4" s="105" t="s">
        <v>40</v>
      </c>
      <c r="D4" s="98" t="s">
        <v>41</v>
      </c>
      <c r="E4" s="101" t="s">
        <v>42</v>
      </c>
      <c r="F4" s="101" t="s">
        <v>43</v>
      </c>
      <c r="G4" s="101" t="s">
        <v>44</v>
      </c>
      <c r="H4" s="101" t="s">
        <v>45</v>
      </c>
      <c r="I4" s="101" t="s">
        <v>46</v>
      </c>
      <c r="J4" s="101" t="s">
        <v>47</v>
      </c>
      <c r="K4" s="101" t="s">
        <v>48</v>
      </c>
      <c r="L4" s="101" t="s">
        <v>49</v>
      </c>
      <c r="M4" s="101" t="s">
        <v>50</v>
      </c>
      <c r="N4" s="101" t="s">
        <v>51</v>
      </c>
      <c r="O4" s="101" t="s">
        <v>52</v>
      </c>
      <c r="P4" s="101" t="s">
        <v>53</v>
      </c>
      <c r="Q4" s="101" t="s">
        <v>54</v>
      </c>
      <c r="R4" s="101" t="s">
        <v>55</v>
      </c>
      <c r="S4" s="101" t="s">
        <v>56</v>
      </c>
      <c r="T4" s="101" t="s">
        <v>57</v>
      </c>
      <c r="U4" s="101" t="s">
        <v>58</v>
      </c>
      <c r="V4" s="101" t="s">
        <v>59</v>
      </c>
      <c r="W4" s="101" t="s">
        <v>60</v>
      </c>
      <c r="X4" s="101" t="s">
        <v>61</v>
      </c>
      <c r="Y4" s="99" t="s">
        <v>62</v>
      </c>
      <c r="Z4" s="100" t="s">
        <v>63</v>
      </c>
      <c r="AA4" s="100" t="s">
        <v>64</v>
      </c>
    </row>
    <row r="5" spans="1:33" s="5" customFormat="1" ht="24.95" customHeight="1" x14ac:dyDescent="0.2">
      <c r="A5" s="105"/>
      <c r="B5" s="105"/>
      <c r="C5" s="105"/>
      <c r="D5" s="98"/>
      <c r="E5" s="101"/>
      <c r="F5" s="101"/>
      <c r="G5" s="101"/>
      <c r="H5" s="101"/>
      <c r="I5" s="101"/>
      <c r="J5" s="101"/>
      <c r="K5" s="101"/>
      <c r="L5" s="101"/>
      <c r="M5" s="101"/>
      <c r="N5" s="101"/>
      <c r="O5" s="101"/>
      <c r="P5" s="101"/>
      <c r="Q5" s="101"/>
      <c r="R5" s="101"/>
      <c r="S5" s="101"/>
      <c r="T5" s="101"/>
      <c r="U5" s="101"/>
      <c r="V5" s="101"/>
      <c r="W5" s="101"/>
      <c r="X5" s="101"/>
      <c r="Y5" s="99"/>
      <c r="Z5" s="100"/>
      <c r="AA5" s="100"/>
      <c r="AB5" s="4"/>
      <c r="AC5" s="3"/>
      <c r="AD5" s="3"/>
      <c r="AE5" s="3"/>
      <c r="AF5" s="3"/>
      <c r="AG5" s="3"/>
    </row>
    <row r="6" spans="1:33" s="13" customFormat="1" ht="27.75" hidden="1" customHeight="1" x14ac:dyDescent="0.2">
      <c r="A6" s="6" t="s">
        <v>65</v>
      </c>
      <c r="B6" s="7" t="s">
        <v>66</v>
      </c>
      <c r="C6" s="6" t="s">
        <v>40</v>
      </c>
      <c r="D6" s="8">
        <v>0</v>
      </c>
      <c r="E6" s="8">
        <v>0</v>
      </c>
      <c r="F6" s="8">
        <v>0</v>
      </c>
      <c r="G6" s="9"/>
      <c r="H6" s="9"/>
      <c r="I6" s="10">
        <v>0</v>
      </c>
      <c r="J6" s="10">
        <v>0</v>
      </c>
      <c r="K6" s="8">
        <v>0</v>
      </c>
      <c r="L6" s="9"/>
      <c r="M6" s="8">
        <v>0</v>
      </c>
      <c r="N6" s="8">
        <v>0</v>
      </c>
      <c r="O6" s="9"/>
      <c r="P6" s="9"/>
      <c r="Q6" s="9"/>
      <c r="R6" s="8">
        <v>0</v>
      </c>
      <c r="S6" s="8">
        <v>0</v>
      </c>
      <c r="T6" s="8">
        <v>0</v>
      </c>
      <c r="U6" s="9"/>
      <c r="V6" s="9"/>
      <c r="W6" s="9"/>
      <c r="X6" s="8">
        <v>0</v>
      </c>
      <c r="Y6" s="11">
        <f t="shared" ref="Y6:Y168" si="0">SUM(D6:X6)</f>
        <v>0</v>
      </c>
      <c r="Z6" s="12">
        <v>0</v>
      </c>
      <c r="AA6" s="12">
        <f t="shared" ref="AA6:AA168" si="1">D6*Z6</f>
        <v>0</v>
      </c>
      <c r="AB6" s="4"/>
      <c r="AC6" s="3"/>
      <c r="AD6" s="3"/>
      <c r="AE6" s="3"/>
      <c r="AF6" s="3"/>
      <c r="AG6" s="3"/>
    </row>
    <row r="7" spans="1:33" s="13" customFormat="1" ht="27.75" customHeight="1" x14ac:dyDescent="0.2">
      <c r="A7" s="6" t="s">
        <v>67</v>
      </c>
      <c r="B7" s="7" t="s">
        <v>68</v>
      </c>
      <c r="C7" s="6" t="s">
        <v>40</v>
      </c>
      <c r="D7" s="8">
        <v>100</v>
      </c>
      <c r="E7" s="8">
        <v>0</v>
      </c>
      <c r="F7" s="8">
        <v>15</v>
      </c>
      <c r="G7" s="14">
        <v>0</v>
      </c>
      <c r="H7" s="14">
        <v>0</v>
      </c>
      <c r="I7" s="8">
        <v>0</v>
      </c>
      <c r="J7" s="8">
        <v>0</v>
      </c>
      <c r="K7" s="8">
        <v>0</v>
      </c>
      <c r="L7" s="14">
        <v>0</v>
      </c>
      <c r="M7" s="8">
        <v>15</v>
      </c>
      <c r="N7" s="8">
        <v>0</v>
      </c>
      <c r="O7" s="9"/>
      <c r="P7" s="14">
        <v>0</v>
      </c>
      <c r="Q7" s="8">
        <v>0</v>
      </c>
      <c r="R7" s="8">
        <v>0</v>
      </c>
      <c r="S7" s="8">
        <v>0</v>
      </c>
      <c r="T7" s="8">
        <v>0</v>
      </c>
      <c r="U7" s="9"/>
      <c r="V7" s="8">
        <v>0</v>
      </c>
      <c r="W7" s="8">
        <v>0</v>
      </c>
      <c r="X7" s="8">
        <v>0</v>
      </c>
      <c r="Y7" s="8">
        <f t="shared" si="0"/>
        <v>130</v>
      </c>
      <c r="Z7" s="15">
        <v>0</v>
      </c>
      <c r="AA7" s="15">
        <f t="shared" si="1"/>
        <v>0</v>
      </c>
      <c r="AB7" s="4"/>
      <c r="AC7" s="3"/>
      <c r="AD7" s="3"/>
      <c r="AE7" s="3"/>
      <c r="AF7" s="3"/>
      <c r="AG7" s="3"/>
    </row>
    <row r="8" spans="1:33" s="13" customFormat="1" ht="27.75" customHeight="1" x14ac:dyDescent="0.2">
      <c r="A8" s="6" t="s">
        <v>69</v>
      </c>
      <c r="B8" s="7" t="s">
        <v>70</v>
      </c>
      <c r="C8" s="6" t="s">
        <v>40</v>
      </c>
      <c r="D8" s="8">
        <v>0</v>
      </c>
      <c r="E8" s="8">
        <v>0</v>
      </c>
      <c r="F8" s="8">
        <v>15</v>
      </c>
      <c r="G8" s="14">
        <v>0</v>
      </c>
      <c r="H8" s="14">
        <v>0</v>
      </c>
      <c r="I8" s="8">
        <v>0</v>
      </c>
      <c r="J8" s="8">
        <v>0</v>
      </c>
      <c r="K8" s="8">
        <v>0</v>
      </c>
      <c r="L8" s="14">
        <v>0</v>
      </c>
      <c r="M8" s="8">
        <v>10</v>
      </c>
      <c r="N8" s="8">
        <v>0</v>
      </c>
      <c r="O8" s="9"/>
      <c r="P8" s="14">
        <v>0</v>
      </c>
      <c r="Q8" s="8">
        <v>0</v>
      </c>
      <c r="R8" s="8">
        <v>0</v>
      </c>
      <c r="S8" s="8">
        <v>0</v>
      </c>
      <c r="T8" s="8">
        <v>0</v>
      </c>
      <c r="U8" s="9"/>
      <c r="V8" s="8">
        <v>0</v>
      </c>
      <c r="W8" s="8">
        <v>0</v>
      </c>
      <c r="X8" s="8">
        <v>0</v>
      </c>
      <c r="Y8" s="8">
        <f t="shared" si="0"/>
        <v>25</v>
      </c>
      <c r="Z8" s="15">
        <v>0</v>
      </c>
      <c r="AA8" s="15">
        <f t="shared" si="1"/>
        <v>0</v>
      </c>
      <c r="AG8" s="3"/>
    </row>
    <row r="9" spans="1:33" s="13" customFormat="1" ht="27.75" customHeight="1" x14ac:dyDescent="0.2">
      <c r="A9" s="6" t="s">
        <v>71</v>
      </c>
      <c r="B9" s="7" t="s">
        <v>72</v>
      </c>
      <c r="C9" s="6" t="s">
        <v>40</v>
      </c>
      <c r="D9" s="8">
        <v>0</v>
      </c>
      <c r="E9" s="8">
        <v>0</v>
      </c>
      <c r="F9" s="8">
        <v>5</v>
      </c>
      <c r="G9" s="14">
        <v>0</v>
      </c>
      <c r="H9" s="14">
        <v>0</v>
      </c>
      <c r="I9" s="8">
        <v>0</v>
      </c>
      <c r="J9" s="8">
        <v>0</v>
      </c>
      <c r="K9" s="8">
        <v>0</v>
      </c>
      <c r="L9" s="14">
        <v>0</v>
      </c>
      <c r="M9" s="8">
        <v>0</v>
      </c>
      <c r="N9" s="8">
        <v>0</v>
      </c>
      <c r="O9" s="9"/>
      <c r="P9" s="14">
        <v>0</v>
      </c>
      <c r="Q9" s="8">
        <v>0</v>
      </c>
      <c r="R9" s="8">
        <v>0</v>
      </c>
      <c r="S9" s="8">
        <v>0</v>
      </c>
      <c r="T9" s="8">
        <v>0</v>
      </c>
      <c r="U9" s="9"/>
      <c r="V9" s="8">
        <v>0</v>
      </c>
      <c r="W9" s="8">
        <v>0</v>
      </c>
      <c r="X9" s="8">
        <v>0</v>
      </c>
      <c r="Y9" s="8">
        <f t="shared" si="0"/>
        <v>5</v>
      </c>
      <c r="Z9" s="15">
        <v>0</v>
      </c>
      <c r="AA9" s="15">
        <f t="shared" si="1"/>
        <v>0</v>
      </c>
      <c r="AB9" s="4"/>
      <c r="AC9" s="3"/>
      <c r="AD9" s="3"/>
      <c r="AE9" s="3"/>
      <c r="AF9" s="3"/>
      <c r="AG9" s="3"/>
    </row>
    <row r="10" spans="1:33" s="13" customFormat="1" ht="27.75" customHeight="1" x14ac:dyDescent="0.2">
      <c r="A10" s="6" t="s">
        <v>73</v>
      </c>
      <c r="B10" s="7" t="s">
        <v>74</v>
      </c>
      <c r="C10" s="6" t="s">
        <v>40</v>
      </c>
      <c r="D10" s="8">
        <v>10</v>
      </c>
      <c r="E10" s="8">
        <v>0</v>
      </c>
      <c r="F10" s="8">
        <v>0</v>
      </c>
      <c r="G10" s="14">
        <v>0</v>
      </c>
      <c r="H10" s="14">
        <v>0</v>
      </c>
      <c r="I10" s="8">
        <v>0</v>
      </c>
      <c r="J10" s="8">
        <v>0</v>
      </c>
      <c r="K10" s="8">
        <v>0</v>
      </c>
      <c r="L10" s="14">
        <v>0</v>
      </c>
      <c r="M10" s="8">
        <v>0</v>
      </c>
      <c r="N10" s="8">
        <v>0</v>
      </c>
      <c r="O10" s="9"/>
      <c r="P10" s="14">
        <v>0</v>
      </c>
      <c r="Q10" s="8">
        <v>0</v>
      </c>
      <c r="R10" s="8">
        <v>0</v>
      </c>
      <c r="S10" s="8">
        <v>0</v>
      </c>
      <c r="T10" s="8">
        <v>0</v>
      </c>
      <c r="U10" s="9"/>
      <c r="V10" s="8">
        <v>0</v>
      </c>
      <c r="W10" s="8">
        <v>0</v>
      </c>
      <c r="X10" s="8">
        <v>0</v>
      </c>
      <c r="Y10" s="8">
        <f t="shared" si="0"/>
        <v>10</v>
      </c>
      <c r="Z10" s="15">
        <v>0</v>
      </c>
      <c r="AA10" s="15">
        <f t="shared" si="1"/>
        <v>0</v>
      </c>
      <c r="AB10" s="4"/>
      <c r="AC10" s="3"/>
      <c r="AD10" s="3"/>
      <c r="AE10" s="3"/>
      <c r="AF10" s="3"/>
      <c r="AG10" s="3"/>
    </row>
    <row r="11" spans="1:33" s="13" customFormat="1" ht="27.75" hidden="1" customHeight="1" x14ac:dyDescent="0.2">
      <c r="A11" s="6" t="s">
        <v>75</v>
      </c>
      <c r="B11" s="7" t="s">
        <v>76</v>
      </c>
      <c r="C11" s="6" t="s">
        <v>40</v>
      </c>
      <c r="D11" s="8">
        <v>0</v>
      </c>
      <c r="E11" s="8">
        <v>0</v>
      </c>
      <c r="F11" s="8">
        <v>0</v>
      </c>
      <c r="G11" s="14">
        <v>0</v>
      </c>
      <c r="H11" s="14">
        <v>0</v>
      </c>
      <c r="I11" s="8">
        <v>0</v>
      </c>
      <c r="J11" s="8">
        <v>0</v>
      </c>
      <c r="K11" s="8">
        <v>0</v>
      </c>
      <c r="L11" s="14">
        <v>0</v>
      </c>
      <c r="M11" s="8">
        <v>0</v>
      </c>
      <c r="N11" s="8">
        <v>0</v>
      </c>
      <c r="O11" s="9"/>
      <c r="P11" s="14">
        <v>0</v>
      </c>
      <c r="Q11" s="8"/>
      <c r="R11" s="8">
        <v>0</v>
      </c>
      <c r="S11" s="8">
        <v>0</v>
      </c>
      <c r="T11" s="8">
        <v>0</v>
      </c>
      <c r="U11" s="9"/>
      <c r="V11" s="8">
        <v>0</v>
      </c>
      <c r="W11" s="8"/>
      <c r="X11" s="8">
        <v>0</v>
      </c>
      <c r="Y11" s="8">
        <f t="shared" si="0"/>
        <v>0</v>
      </c>
      <c r="Z11" s="15">
        <v>0</v>
      </c>
      <c r="AA11" s="15">
        <f t="shared" si="1"/>
        <v>0</v>
      </c>
      <c r="AB11" s="4"/>
      <c r="AC11" s="3"/>
      <c r="AD11" s="3"/>
      <c r="AE11" s="3"/>
      <c r="AF11" s="3"/>
      <c r="AG11" s="3"/>
    </row>
    <row r="12" spans="1:33" s="13" customFormat="1" ht="27.75" hidden="1" customHeight="1" x14ac:dyDescent="0.2">
      <c r="A12" s="6" t="s">
        <v>77</v>
      </c>
      <c r="B12" s="7" t="s">
        <v>78</v>
      </c>
      <c r="C12" s="6" t="s">
        <v>40</v>
      </c>
      <c r="D12" s="8">
        <v>0</v>
      </c>
      <c r="E12" s="8">
        <v>0</v>
      </c>
      <c r="F12" s="8">
        <v>0</v>
      </c>
      <c r="G12" s="14">
        <v>0</v>
      </c>
      <c r="H12" s="14">
        <v>0</v>
      </c>
      <c r="I12" s="8">
        <v>0</v>
      </c>
      <c r="J12" s="8">
        <v>0</v>
      </c>
      <c r="K12" s="8">
        <v>0</v>
      </c>
      <c r="L12" s="14">
        <v>0</v>
      </c>
      <c r="M12" s="8">
        <v>0</v>
      </c>
      <c r="N12" s="8">
        <v>0</v>
      </c>
      <c r="O12" s="9"/>
      <c r="P12" s="14">
        <v>0</v>
      </c>
      <c r="Q12" s="8"/>
      <c r="R12" s="8">
        <v>0</v>
      </c>
      <c r="S12" s="8">
        <v>0</v>
      </c>
      <c r="T12" s="8">
        <v>0</v>
      </c>
      <c r="U12" s="9"/>
      <c r="V12" s="8">
        <v>0</v>
      </c>
      <c r="W12" s="8"/>
      <c r="X12" s="8">
        <v>0</v>
      </c>
      <c r="Y12" s="8">
        <f t="shared" si="0"/>
        <v>0</v>
      </c>
      <c r="Z12" s="15">
        <v>0</v>
      </c>
      <c r="AA12" s="15">
        <f t="shared" si="1"/>
        <v>0</v>
      </c>
      <c r="AB12" s="4"/>
      <c r="AC12" s="3"/>
      <c r="AD12" s="3"/>
      <c r="AE12" s="3"/>
      <c r="AF12" s="3"/>
      <c r="AG12" s="3"/>
    </row>
    <row r="13" spans="1:33" s="13" customFormat="1" ht="27.75" customHeight="1" x14ac:dyDescent="0.2">
      <c r="A13" s="6" t="s">
        <v>79</v>
      </c>
      <c r="B13" s="7" t="s">
        <v>80</v>
      </c>
      <c r="C13" s="6" t="s">
        <v>40</v>
      </c>
      <c r="D13" s="8">
        <v>0</v>
      </c>
      <c r="E13" s="8">
        <v>0</v>
      </c>
      <c r="F13" s="8">
        <v>0</v>
      </c>
      <c r="G13" s="14">
        <v>0</v>
      </c>
      <c r="H13" s="14">
        <v>0</v>
      </c>
      <c r="I13" s="8">
        <v>0</v>
      </c>
      <c r="J13" s="8">
        <v>0</v>
      </c>
      <c r="K13" s="8">
        <v>0</v>
      </c>
      <c r="L13" s="14">
        <v>0</v>
      </c>
      <c r="M13" s="8">
        <v>0</v>
      </c>
      <c r="N13" s="8">
        <v>0</v>
      </c>
      <c r="O13" s="9"/>
      <c r="P13" s="14">
        <v>0</v>
      </c>
      <c r="Q13" s="8">
        <v>0</v>
      </c>
      <c r="R13" s="8">
        <v>0</v>
      </c>
      <c r="S13" s="8">
        <v>0</v>
      </c>
      <c r="T13" s="8">
        <v>0</v>
      </c>
      <c r="U13" s="9"/>
      <c r="V13" s="8">
        <v>0</v>
      </c>
      <c r="W13" s="8">
        <v>0</v>
      </c>
      <c r="X13" s="8">
        <v>5</v>
      </c>
      <c r="Y13" s="8">
        <f t="shared" si="0"/>
        <v>5</v>
      </c>
      <c r="Z13" s="15">
        <v>0</v>
      </c>
      <c r="AA13" s="15">
        <f t="shared" si="1"/>
        <v>0</v>
      </c>
      <c r="AB13" s="4"/>
      <c r="AC13" s="3"/>
      <c r="AD13" s="3"/>
      <c r="AE13" s="3"/>
      <c r="AF13" s="3"/>
      <c r="AG13" s="3"/>
    </row>
    <row r="14" spans="1:33" s="13" customFormat="1" ht="27.75" customHeight="1" x14ac:dyDescent="0.2">
      <c r="A14" s="6" t="s">
        <v>81</v>
      </c>
      <c r="B14" s="7" t="s">
        <v>82</v>
      </c>
      <c r="C14" s="6" t="s">
        <v>40</v>
      </c>
      <c r="D14" s="8">
        <v>0</v>
      </c>
      <c r="E14" s="8">
        <v>0</v>
      </c>
      <c r="F14" s="8">
        <v>0</v>
      </c>
      <c r="G14" s="14">
        <v>0</v>
      </c>
      <c r="H14" s="14">
        <v>0</v>
      </c>
      <c r="I14" s="8">
        <v>0</v>
      </c>
      <c r="J14" s="8">
        <v>0</v>
      </c>
      <c r="K14" s="8">
        <v>0</v>
      </c>
      <c r="L14" s="14">
        <v>0</v>
      </c>
      <c r="M14" s="8">
        <v>0</v>
      </c>
      <c r="N14" s="8">
        <v>0</v>
      </c>
      <c r="O14" s="9"/>
      <c r="P14" s="14">
        <v>0</v>
      </c>
      <c r="Q14" s="8">
        <v>0</v>
      </c>
      <c r="R14" s="8">
        <v>0</v>
      </c>
      <c r="S14" s="8">
        <v>0</v>
      </c>
      <c r="T14" s="8">
        <v>0</v>
      </c>
      <c r="U14" s="9"/>
      <c r="V14" s="8">
        <v>0</v>
      </c>
      <c r="W14" s="8">
        <v>0</v>
      </c>
      <c r="X14" s="8">
        <v>5</v>
      </c>
      <c r="Y14" s="8">
        <f t="shared" si="0"/>
        <v>5</v>
      </c>
      <c r="Z14" s="15">
        <v>0</v>
      </c>
      <c r="AA14" s="15">
        <f t="shared" si="1"/>
        <v>0</v>
      </c>
      <c r="AB14" s="4"/>
      <c r="AC14" s="3"/>
      <c r="AD14" s="3"/>
      <c r="AE14" s="3"/>
      <c r="AF14" s="3"/>
      <c r="AG14" s="3"/>
    </row>
    <row r="15" spans="1:33" s="13" customFormat="1" ht="27.75" hidden="1" customHeight="1" x14ac:dyDescent="0.2">
      <c r="A15" s="6" t="s">
        <v>83</v>
      </c>
      <c r="B15" s="7" t="s">
        <v>84</v>
      </c>
      <c r="C15" s="6" t="s">
        <v>40</v>
      </c>
      <c r="D15" s="8">
        <v>0</v>
      </c>
      <c r="E15" s="8">
        <v>0</v>
      </c>
      <c r="F15" s="8">
        <v>0</v>
      </c>
      <c r="G15" s="14">
        <v>0</v>
      </c>
      <c r="H15" s="14">
        <v>0</v>
      </c>
      <c r="I15" s="8">
        <v>0</v>
      </c>
      <c r="J15" s="8">
        <v>0</v>
      </c>
      <c r="K15" s="8">
        <v>0</v>
      </c>
      <c r="L15" s="14">
        <v>0</v>
      </c>
      <c r="M15" s="8">
        <v>0</v>
      </c>
      <c r="N15" s="8">
        <v>0</v>
      </c>
      <c r="O15" s="9"/>
      <c r="P15" s="14">
        <v>0</v>
      </c>
      <c r="Q15" s="8"/>
      <c r="R15" s="8">
        <v>0</v>
      </c>
      <c r="S15" s="8">
        <v>0</v>
      </c>
      <c r="T15" s="8">
        <v>0</v>
      </c>
      <c r="U15" s="9"/>
      <c r="V15" s="8">
        <v>0</v>
      </c>
      <c r="W15" s="8"/>
      <c r="X15" s="8">
        <v>0</v>
      </c>
      <c r="Y15" s="8">
        <f t="shared" si="0"/>
        <v>0</v>
      </c>
      <c r="Z15" s="15">
        <v>0</v>
      </c>
      <c r="AA15" s="15">
        <f t="shared" si="1"/>
        <v>0</v>
      </c>
      <c r="AB15" s="4"/>
      <c r="AC15" s="3"/>
      <c r="AD15" s="3"/>
      <c r="AE15" s="3"/>
      <c r="AF15" s="3"/>
      <c r="AG15" s="3"/>
    </row>
    <row r="16" spans="1:33" s="13" customFormat="1" ht="27.75" hidden="1" customHeight="1" x14ac:dyDescent="0.2">
      <c r="A16" s="6" t="s">
        <v>85</v>
      </c>
      <c r="B16" s="7" t="s">
        <v>86</v>
      </c>
      <c r="C16" s="6" t="s">
        <v>40</v>
      </c>
      <c r="D16" s="8">
        <v>0</v>
      </c>
      <c r="E16" s="8">
        <v>0</v>
      </c>
      <c r="F16" s="8">
        <v>0</v>
      </c>
      <c r="G16" s="14">
        <v>0</v>
      </c>
      <c r="H16" s="14">
        <v>0</v>
      </c>
      <c r="I16" s="8">
        <v>0</v>
      </c>
      <c r="J16" s="8">
        <v>0</v>
      </c>
      <c r="K16" s="8">
        <v>0</v>
      </c>
      <c r="L16" s="14">
        <v>0</v>
      </c>
      <c r="M16" s="8">
        <v>0</v>
      </c>
      <c r="N16" s="8">
        <v>0</v>
      </c>
      <c r="O16" s="9"/>
      <c r="P16" s="14">
        <v>0</v>
      </c>
      <c r="Q16" s="8"/>
      <c r="R16" s="8">
        <v>0</v>
      </c>
      <c r="S16" s="8">
        <v>0</v>
      </c>
      <c r="T16" s="8">
        <v>0</v>
      </c>
      <c r="U16" s="9"/>
      <c r="V16" s="8">
        <v>0</v>
      </c>
      <c r="W16" s="8"/>
      <c r="X16" s="8">
        <v>0</v>
      </c>
      <c r="Y16" s="8">
        <f t="shared" si="0"/>
        <v>0</v>
      </c>
      <c r="Z16" s="15">
        <v>0</v>
      </c>
      <c r="AA16" s="15">
        <f t="shared" si="1"/>
        <v>0</v>
      </c>
      <c r="AB16" s="4"/>
      <c r="AC16" s="3"/>
      <c r="AD16" s="3"/>
      <c r="AE16" s="3"/>
      <c r="AF16" s="3"/>
      <c r="AG16" s="3"/>
    </row>
    <row r="17" spans="1:33" s="13" customFormat="1" ht="27.75" customHeight="1" x14ac:dyDescent="0.2">
      <c r="A17" s="6" t="s">
        <v>87</v>
      </c>
      <c r="B17" s="7" t="s">
        <v>88</v>
      </c>
      <c r="C17" s="6" t="s">
        <v>40</v>
      </c>
      <c r="D17" s="8">
        <v>0</v>
      </c>
      <c r="E17" s="8">
        <v>0</v>
      </c>
      <c r="F17" s="8">
        <v>0</v>
      </c>
      <c r="G17" s="14">
        <v>0</v>
      </c>
      <c r="H17" s="14">
        <v>0</v>
      </c>
      <c r="I17" s="8">
        <v>0</v>
      </c>
      <c r="J17" s="8">
        <v>0</v>
      </c>
      <c r="K17" s="8">
        <v>0</v>
      </c>
      <c r="L17" s="14">
        <v>0</v>
      </c>
      <c r="M17" s="8">
        <v>0</v>
      </c>
      <c r="N17" s="8">
        <v>10</v>
      </c>
      <c r="O17" s="9"/>
      <c r="P17" s="14">
        <v>0</v>
      </c>
      <c r="Q17" s="8">
        <v>0</v>
      </c>
      <c r="R17" s="8">
        <v>0</v>
      </c>
      <c r="S17" s="8">
        <v>0</v>
      </c>
      <c r="T17" s="8">
        <v>0</v>
      </c>
      <c r="U17" s="9"/>
      <c r="V17" s="8">
        <v>0</v>
      </c>
      <c r="W17" s="8">
        <v>0</v>
      </c>
      <c r="X17" s="8">
        <v>0</v>
      </c>
      <c r="Y17" s="8">
        <f t="shared" si="0"/>
        <v>10</v>
      </c>
      <c r="Z17" s="15">
        <v>0</v>
      </c>
      <c r="AA17" s="15">
        <f t="shared" si="1"/>
        <v>0</v>
      </c>
      <c r="AB17" s="4"/>
      <c r="AC17" s="3"/>
      <c r="AD17" s="3"/>
      <c r="AE17" s="3"/>
      <c r="AF17" s="3"/>
      <c r="AG17" s="3"/>
    </row>
    <row r="18" spans="1:33" s="13" customFormat="1" ht="27.75" customHeight="1" x14ac:dyDescent="0.2">
      <c r="A18" s="6" t="s">
        <v>89</v>
      </c>
      <c r="B18" s="7" t="s">
        <v>90</v>
      </c>
      <c r="C18" s="6" t="s">
        <v>40</v>
      </c>
      <c r="D18" s="8">
        <v>0</v>
      </c>
      <c r="E18" s="8">
        <v>0</v>
      </c>
      <c r="F18" s="8">
        <v>0</v>
      </c>
      <c r="G18" s="14">
        <v>0</v>
      </c>
      <c r="H18" s="14">
        <v>0</v>
      </c>
      <c r="I18" s="8">
        <v>0</v>
      </c>
      <c r="J18" s="8">
        <v>0</v>
      </c>
      <c r="K18" s="8">
        <v>0</v>
      </c>
      <c r="L18" s="14">
        <v>0</v>
      </c>
      <c r="M18" s="8">
        <v>0</v>
      </c>
      <c r="N18" s="8">
        <v>15</v>
      </c>
      <c r="O18" s="9"/>
      <c r="P18" s="14">
        <v>0</v>
      </c>
      <c r="Q18" s="8">
        <v>0</v>
      </c>
      <c r="R18" s="8">
        <v>0</v>
      </c>
      <c r="S18" s="8">
        <v>0</v>
      </c>
      <c r="T18" s="8">
        <v>0</v>
      </c>
      <c r="U18" s="9"/>
      <c r="V18" s="8">
        <v>0</v>
      </c>
      <c r="W18" s="8">
        <v>0</v>
      </c>
      <c r="X18" s="8">
        <v>0</v>
      </c>
      <c r="Y18" s="8">
        <f t="shared" si="0"/>
        <v>15</v>
      </c>
      <c r="Z18" s="15">
        <v>0</v>
      </c>
      <c r="AA18" s="15">
        <f t="shared" si="1"/>
        <v>0</v>
      </c>
      <c r="AB18" s="4"/>
      <c r="AC18" s="3"/>
      <c r="AD18" s="3"/>
      <c r="AE18" s="3"/>
      <c r="AF18" s="3"/>
      <c r="AG18" s="3"/>
    </row>
    <row r="19" spans="1:33" s="13" customFormat="1" ht="27.75" customHeight="1" x14ac:dyDescent="0.2">
      <c r="A19" s="6" t="s">
        <v>91</v>
      </c>
      <c r="B19" s="7" t="s">
        <v>92</v>
      </c>
      <c r="C19" s="6" t="s">
        <v>40</v>
      </c>
      <c r="D19" s="8">
        <v>0</v>
      </c>
      <c r="E19" s="8">
        <v>0</v>
      </c>
      <c r="F19" s="8">
        <v>0</v>
      </c>
      <c r="G19" s="14">
        <v>0</v>
      </c>
      <c r="H19" s="14">
        <v>0</v>
      </c>
      <c r="I19" s="8">
        <v>0</v>
      </c>
      <c r="J19" s="8">
        <v>0</v>
      </c>
      <c r="K19" s="8">
        <v>0</v>
      </c>
      <c r="L19" s="14">
        <v>0</v>
      </c>
      <c r="M19" s="8">
        <v>10</v>
      </c>
      <c r="N19" s="8">
        <v>0</v>
      </c>
      <c r="O19" s="9"/>
      <c r="P19" s="14">
        <v>0</v>
      </c>
      <c r="Q19" s="8">
        <v>0</v>
      </c>
      <c r="R19" s="8">
        <v>0</v>
      </c>
      <c r="S19" s="8">
        <v>0</v>
      </c>
      <c r="T19" s="8">
        <v>0</v>
      </c>
      <c r="U19" s="9"/>
      <c r="V19" s="8">
        <v>0</v>
      </c>
      <c r="W19" s="8">
        <v>0</v>
      </c>
      <c r="X19" s="8">
        <v>0</v>
      </c>
      <c r="Y19" s="8">
        <f t="shared" si="0"/>
        <v>10</v>
      </c>
      <c r="Z19" s="15">
        <v>0</v>
      </c>
      <c r="AA19" s="15">
        <f t="shared" si="1"/>
        <v>0</v>
      </c>
      <c r="AB19" s="4"/>
      <c r="AC19" s="3"/>
      <c r="AD19" s="3"/>
      <c r="AE19" s="3"/>
      <c r="AF19" s="3"/>
      <c r="AG19" s="3"/>
    </row>
    <row r="20" spans="1:33" s="13" customFormat="1" ht="27.75" customHeight="1" x14ac:dyDescent="0.2">
      <c r="A20" s="6" t="s">
        <v>93</v>
      </c>
      <c r="B20" s="7" t="s">
        <v>94</v>
      </c>
      <c r="C20" s="6" t="s">
        <v>40</v>
      </c>
      <c r="D20" s="8">
        <v>0</v>
      </c>
      <c r="E20" s="8">
        <v>0</v>
      </c>
      <c r="F20" s="8">
        <v>0</v>
      </c>
      <c r="G20" s="14">
        <v>0</v>
      </c>
      <c r="H20" s="14">
        <v>0</v>
      </c>
      <c r="I20" s="8">
        <v>0</v>
      </c>
      <c r="J20" s="8">
        <v>0</v>
      </c>
      <c r="K20" s="8">
        <v>0</v>
      </c>
      <c r="L20" s="14">
        <v>0</v>
      </c>
      <c r="M20" s="8">
        <v>8</v>
      </c>
      <c r="N20" s="8">
        <v>0</v>
      </c>
      <c r="O20" s="9"/>
      <c r="P20" s="14">
        <v>0</v>
      </c>
      <c r="Q20" s="8">
        <v>0</v>
      </c>
      <c r="R20" s="8">
        <v>0</v>
      </c>
      <c r="S20" s="8">
        <v>0</v>
      </c>
      <c r="T20" s="8">
        <v>0</v>
      </c>
      <c r="U20" s="9"/>
      <c r="V20" s="8">
        <v>0</v>
      </c>
      <c r="W20" s="8">
        <v>0</v>
      </c>
      <c r="X20" s="8">
        <v>0</v>
      </c>
      <c r="Y20" s="8">
        <f t="shared" si="0"/>
        <v>8</v>
      </c>
      <c r="Z20" s="15">
        <v>0</v>
      </c>
      <c r="AA20" s="15">
        <f t="shared" si="1"/>
        <v>0</v>
      </c>
      <c r="AB20" s="4"/>
      <c r="AC20" s="3"/>
      <c r="AD20" s="3"/>
      <c r="AE20" s="3"/>
      <c r="AF20" s="3"/>
      <c r="AG20" s="3"/>
    </row>
    <row r="21" spans="1:33" s="13" customFormat="1" ht="27.75" hidden="1" customHeight="1" x14ac:dyDescent="0.2">
      <c r="A21" s="6" t="s">
        <v>95</v>
      </c>
      <c r="B21" s="7" t="s">
        <v>96</v>
      </c>
      <c r="C21" s="6" t="s">
        <v>40</v>
      </c>
      <c r="D21" s="8">
        <v>0</v>
      </c>
      <c r="E21" s="8">
        <v>0</v>
      </c>
      <c r="F21" s="8">
        <v>0</v>
      </c>
      <c r="G21" s="14">
        <v>0</v>
      </c>
      <c r="H21" s="14">
        <v>0</v>
      </c>
      <c r="I21" s="8">
        <v>0</v>
      </c>
      <c r="J21" s="8">
        <v>0</v>
      </c>
      <c r="K21" s="8">
        <v>0</v>
      </c>
      <c r="L21" s="14">
        <v>0</v>
      </c>
      <c r="M21" s="8">
        <v>0</v>
      </c>
      <c r="N21" s="8">
        <v>0</v>
      </c>
      <c r="O21" s="9"/>
      <c r="P21" s="14">
        <v>0</v>
      </c>
      <c r="Q21" s="8"/>
      <c r="R21" s="8">
        <v>0</v>
      </c>
      <c r="S21" s="8">
        <v>0</v>
      </c>
      <c r="T21" s="8">
        <v>0</v>
      </c>
      <c r="U21" s="9"/>
      <c r="V21" s="8">
        <v>0</v>
      </c>
      <c r="W21" s="8"/>
      <c r="X21" s="8">
        <v>0</v>
      </c>
      <c r="Y21" s="8">
        <f t="shared" si="0"/>
        <v>0</v>
      </c>
      <c r="Z21" s="15">
        <v>0</v>
      </c>
      <c r="AA21" s="15">
        <f t="shared" si="1"/>
        <v>0</v>
      </c>
      <c r="AB21" s="4"/>
      <c r="AC21" s="3"/>
      <c r="AD21" s="3"/>
      <c r="AE21" s="3"/>
      <c r="AF21" s="3"/>
      <c r="AG21" s="3"/>
    </row>
    <row r="22" spans="1:33" s="13" customFormat="1" ht="27.75" hidden="1" customHeight="1" x14ac:dyDescent="0.2">
      <c r="A22" s="6" t="s">
        <v>97</v>
      </c>
      <c r="B22" s="7" t="s">
        <v>98</v>
      </c>
      <c r="C22" s="6" t="s">
        <v>40</v>
      </c>
      <c r="D22" s="8">
        <v>0</v>
      </c>
      <c r="E22" s="8">
        <v>0</v>
      </c>
      <c r="F22" s="8">
        <v>0</v>
      </c>
      <c r="G22" s="14">
        <v>0</v>
      </c>
      <c r="H22" s="14">
        <v>0</v>
      </c>
      <c r="I22" s="8">
        <v>0</v>
      </c>
      <c r="J22" s="8">
        <v>0</v>
      </c>
      <c r="K22" s="8">
        <v>0</v>
      </c>
      <c r="L22" s="14">
        <v>0</v>
      </c>
      <c r="M22" s="8">
        <v>0</v>
      </c>
      <c r="N22" s="8">
        <v>0</v>
      </c>
      <c r="O22" s="9"/>
      <c r="P22" s="14">
        <v>0</v>
      </c>
      <c r="Q22" s="8"/>
      <c r="R22" s="8">
        <v>0</v>
      </c>
      <c r="S22" s="8">
        <v>0</v>
      </c>
      <c r="T22" s="8">
        <v>0</v>
      </c>
      <c r="U22" s="9"/>
      <c r="V22" s="8">
        <v>0</v>
      </c>
      <c r="W22" s="8"/>
      <c r="X22" s="8">
        <v>0</v>
      </c>
      <c r="Y22" s="8">
        <f t="shared" si="0"/>
        <v>0</v>
      </c>
      <c r="Z22" s="15">
        <v>0</v>
      </c>
      <c r="AA22" s="15">
        <f t="shared" si="1"/>
        <v>0</v>
      </c>
      <c r="AB22" s="4"/>
      <c r="AC22" s="3"/>
      <c r="AD22" s="3"/>
      <c r="AE22" s="3"/>
      <c r="AF22" s="3"/>
      <c r="AG22" s="3"/>
    </row>
    <row r="23" spans="1:33" s="18" customFormat="1" ht="27.75" customHeight="1" x14ac:dyDescent="0.2">
      <c r="A23" s="16" t="s">
        <v>99</v>
      </c>
      <c r="B23" s="7" t="s">
        <v>100</v>
      </c>
      <c r="C23" s="6" t="s">
        <v>40</v>
      </c>
      <c r="D23" s="8">
        <v>20</v>
      </c>
      <c r="E23" s="8">
        <v>0</v>
      </c>
      <c r="F23" s="8">
        <v>0</v>
      </c>
      <c r="G23" s="14">
        <v>0</v>
      </c>
      <c r="H23" s="14">
        <v>0</v>
      </c>
      <c r="I23" s="8">
        <v>0</v>
      </c>
      <c r="J23" s="8">
        <v>0</v>
      </c>
      <c r="K23" s="8">
        <v>0</v>
      </c>
      <c r="L23" s="14">
        <v>0</v>
      </c>
      <c r="M23" s="8">
        <v>0</v>
      </c>
      <c r="N23" s="8">
        <v>0</v>
      </c>
      <c r="O23" s="9"/>
      <c r="P23" s="14">
        <v>0</v>
      </c>
      <c r="Q23" s="8">
        <v>0</v>
      </c>
      <c r="R23" s="8">
        <v>0</v>
      </c>
      <c r="S23" s="8">
        <v>0</v>
      </c>
      <c r="T23" s="8">
        <v>0</v>
      </c>
      <c r="U23" s="9"/>
      <c r="V23" s="8">
        <v>0</v>
      </c>
      <c r="W23" s="8">
        <v>0</v>
      </c>
      <c r="X23" s="8">
        <v>0</v>
      </c>
      <c r="Y23" s="8">
        <f t="shared" si="0"/>
        <v>20</v>
      </c>
      <c r="Z23" s="15">
        <v>0</v>
      </c>
      <c r="AA23" s="15">
        <f t="shared" si="1"/>
        <v>0</v>
      </c>
      <c r="AB23" s="17"/>
      <c r="AC23" s="17"/>
      <c r="AD23" s="17"/>
      <c r="AE23" s="17"/>
      <c r="AF23" s="17"/>
      <c r="AG23" s="17"/>
    </row>
    <row r="24" spans="1:33" s="13" customFormat="1" ht="27.75" hidden="1" customHeight="1" x14ac:dyDescent="0.2">
      <c r="A24" s="6" t="s">
        <v>101</v>
      </c>
      <c r="B24" s="7" t="s">
        <v>102</v>
      </c>
      <c r="C24" s="6" t="s">
        <v>40</v>
      </c>
      <c r="D24" s="8">
        <v>0</v>
      </c>
      <c r="E24" s="8">
        <v>0</v>
      </c>
      <c r="F24" s="8">
        <v>0</v>
      </c>
      <c r="G24" s="14">
        <v>0</v>
      </c>
      <c r="H24" s="14">
        <v>0</v>
      </c>
      <c r="I24" s="8">
        <v>0</v>
      </c>
      <c r="J24" s="8">
        <v>0</v>
      </c>
      <c r="K24" s="8">
        <v>0</v>
      </c>
      <c r="L24" s="14">
        <v>0</v>
      </c>
      <c r="M24" s="8">
        <v>0</v>
      </c>
      <c r="N24" s="8">
        <v>0</v>
      </c>
      <c r="O24" s="9"/>
      <c r="P24" s="14">
        <v>0</v>
      </c>
      <c r="Q24" s="8"/>
      <c r="R24" s="8">
        <v>0</v>
      </c>
      <c r="S24" s="8">
        <v>0</v>
      </c>
      <c r="T24" s="8">
        <v>0</v>
      </c>
      <c r="U24" s="9"/>
      <c r="V24" s="8">
        <v>0</v>
      </c>
      <c r="W24" s="8"/>
      <c r="X24" s="8">
        <v>0</v>
      </c>
      <c r="Y24" s="8">
        <f t="shared" si="0"/>
        <v>0</v>
      </c>
      <c r="Z24" s="15">
        <v>0</v>
      </c>
      <c r="AA24" s="15">
        <f t="shared" si="1"/>
        <v>0</v>
      </c>
      <c r="AB24" s="4"/>
      <c r="AC24" s="3"/>
      <c r="AD24" s="3"/>
      <c r="AE24" s="3"/>
      <c r="AF24" s="3"/>
      <c r="AG24" s="3"/>
    </row>
    <row r="25" spans="1:33" s="18" customFormat="1" ht="27.75" customHeight="1" x14ac:dyDescent="0.2">
      <c r="A25" s="16" t="s">
        <v>103</v>
      </c>
      <c r="B25" s="7" t="s">
        <v>104</v>
      </c>
      <c r="C25" s="6" t="s">
        <v>40</v>
      </c>
      <c r="D25" s="8">
        <v>20</v>
      </c>
      <c r="E25" s="8">
        <v>0</v>
      </c>
      <c r="F25" s="8">
        <v>0</v>
      </c>
      <c r="G25" s="14">
        <v>0</v>
      </c>
      <c r="H25" s="14">
        <v>0</v>
      </c>
      <c r="I25" s="8">
        <v>0</v>
      </c>
      <c r="J25" s="8">
        <v>0</v>
      </c>
      <c r="K25" s="8">
        <v>0</v>
      </c>
      <c r="L25" s="14">
        <v>0</v>
      </c>
      <c r="M25" s="8">
        <v>0</v>
      </c>
      <c r="N25" s="8">
        <v>0</v>
      </c>
      <c r="O25" s="9"/>
      <c r="P25" s="14">
        <v>0</v>
      </c>
      <c r="Q25" s="8">
        <v>0</v>
      </c>
      <c r="R25" s="8">
        <v>0</v>
      </c>
      <c r="S25" s="8">
        <v>0</v>
      </c>
      <c r="T25" s="8">
        <v>0</v>
      </c>
      <c r="U25" s="9"/>
      <c r="V25" s="8">
        <v>0</v>
      </c>
      <c r="W25" s="8">
        <v>0</v>
      </c>
      <c r="X25" s="8">
        <v>0</v>
      </c>
      <c r="Y25" s="8">
        <f t="shared" si="0"/>
        <v>20</v>
      </c>
      <c r="Z25" s="15">
        <v>0</v>
      </c>
      <c r="AA25" s="15">
        <f t="shared" si="1"/>
        <v>0</v>
      </c>
      <c r="AB25" s="17"/>
      <c r="AC25" s="17"/>
      <c r="AD25" s="17"/>
      <c r="AE25" s="17"/>
      <c r="AF25" s="17"/>
      <c r="AG25" s="17"/>
    </row>
    <row r="26" spans="1:33" s="13" customFormat="1" ht="27.75" hidden="1" customHeight="1" x14ac:dyDescent="0.2">
      <c r="A26" s="6" t="s">
        <v>105</v>
      </c>
      <c r="B26" s="7" t="s">
        <v>106</v>
      </c>
      <c r="C26" s="6" t="s">
        <v>40</v>
      </c>
      <c r="D26" s="8">
        <v>0</v>
      </c>
      <c r="E26" s="8">
        <v>0</v>
      </c>
      <c r="F26" s="8">
        <v>0</v>
      </c>
      <c r="G26" s="14">
        <v>0</v>
      </c>
      <c r="H26" s="14">
        <v>0</v>
      </c>
      <c r="I26" s="8">
        <v>0</v>
      </c>
      <c r="J26" s="8">
        <v>0</v>
      </c>
      <c r="K26" s="8">
        <v>0</v>
      </c>
      <c r="L26" s="14">
        <v>0</v>
      </c>
      <c r="M26" s="8">
        <v>0</v>
      </c>
      <c r="N26" s="8">
        <v>0</v>
      </c>
      <c r="O26" s="9"/>
      <c r="P26" s="14">
        <v>0</v>
      </c>
      <c r="Q26" s="8"/>
      <c r="R26" s="8">
        <v>0</v>
      </c>
      <c r="S26" s="8">
        <v>0</v>
      </c>
      <c r="T26" s="8">
        <v>0</v>
      </c>
      <c r="U26" s="9"/>
      <c r="V26" s="8">
        <v>0</v>
      </c>
      <c r="W26" s="8"/>
      <c r="X26" s="8">
        <v>0</v>
      </c>
      <c r="Y26" s="8">
        <f t="shared" si="0"/>
        <v>0</v>
      </c>
      <c r="Z26" s="15">
        <v>0</v>
      </c>
      <c r="AA26" s="15">
        <f t="shared" si="1"/>
        <v>0</v>
      </c>
      <c r="AB26" s="4"/>
      <c r="AC26" s="3"/>
      <c r="AD26" s="3"/>
      <c r="AE26" s="3"/>
      <c r="AF26" s="3"/>
      <c r="AG26" s="3"/>
    </row>
    <row r="27" spans="1:33" s="13" customFormat="1" ht="27.75" hidden="1" customHeight="1" x14ac:dyDescent="0.2">
      <c r="A27" s="6" t="s">
        <v>107</v>
      </c>
      <c r="B27" s="7" t="s">
        <v>108</v>
      </c>
      <c r="C27" s="6" t="s">
        <v>40</v>
      </c>
      <c r="D27" s="8">
        <v>0</v>
      </c>
      <c r="E27" s="8">
        <v>0</v>
      </c>
      <c r="F27" s="8">
        <v>0</v>
      </c>
      <c r="G27" s="14">
        <v>0</v>
      </c>
      <c r="H27" s="14">
        <v>0</v>
      </c>
      <c r="I27" s="8">
        <v>0</v>
      </c>
      <c r="J27" s="8">
        <v>0</v>
      </c>
      <c r="K27" s="8">
        <v>0</v>
      </c>
      <c r="L27" s="14">
        <v>0</v>
      </c>
      <c r="M27" s="8">
        <v>0</v>
      </c>
      <c r="N27" s="8">
        <v>0</v>
      </c>
      <c r="O27" s="9"/>
      <c r="P27" s="14">
        <v>0</v>
      </c>
      <c r="Q27" s="8"/>
      <c r="R27" s="8">
        <v>0</v>
      </c>
      <c r="S27" s="8">
        <v>0</v>
      </c>
      <c r="T27" s="8">
        <v>0</v>
      </c>
      <c r="U27" s="9"/>
      <c r="V27" s="8">
        <v>0</v>
      </c>
      <c r="W27" s="8"/>
      <c r="X27" s="8">
        <v>0</v>
      </c>
      <c r="Y27" s="8">
        <f t="shared" si="0"/>
        <v>0</v>
      </c>
      <c r="Z27" s="15">
        <v>0</v>
      </c>
      <c r="AA27" s="15">
        <f t="shared" si="1"/>
        <v>0</v>
      </c>
      <c r="AB27" s="4"/>
      <c r="AC27" s="3"/>
      <c r="AD27" s="3"/>
      <c r="AE27" s="3"/>
      <c r="AF27" s="3"/>
      <c r="AG27" s="3"/>
    </row>
    <row r="28" spans="1:33" s="13" customFormat="1" ht="27.75" customHeight="1" x14ac:dyDescent="0.2">
      <c r="A28" s="6" t="s">
        <v>109</v>
      </c>
      <c r="B28" s="7" t="s">
        <v>110</v>
      </c>
      <c r="C28" s="6" t="s">
        <v>40</v>
      </c>
      <c r="D28" s="8">
        <v>0</v>
      </c>
      <c r="E28" s="8">
        <v>0</v>
      </c>
      <c r="F28" s="8">
        <v>0</v>
      </c>
      <c r="G28" s="14">
        <v>0</v>
      </c>
      <c r="H28" s="14">
        <v>0</v>
      </c>
      <c r="I28" s="8">
        <v>0</v>
      </c>
      <c r="J28" s="8">
        <v>0</v>
      </c>
      <c r="K28" s="8">
        <v>0</v>
      </c>
      <c r="L28" s="14">
        <v>0</v>
      </c>
      <c r="M28" s="8">
        <v>0</v>
      </c>
      <c r="N28" s="8">
        <v>10</v>
      </c>
      <c r="O28" s="9"/>
      <c r="P28" s="14">
        <v>0</v>
      </c>
      <c r="Q28" s="8">
        <v>0</v>
      </c>
      <c r="R28" s="8">
        <v>0</v>
      </c>
      <c r="S28" s="8">
        <v>0</v>
      </c>
      <c r="T28" s="8">
        <v>0</v>
      </c>
      <c r="U28" s="9"/>
      <c r="V28" s="8">
        <v>0</v>
      </c>
      <c r="W28" s="8">
        <v>0</v>
      </c>
      <c r="X28" s="8">
        <v>0</v>
      </c>
      <c r="Y28" s="8">
        <f t="shared" si="0"/>
        <v>10</v>
      </c>
      <c r="Z28" s="15">
        <v>0</v>
      </c>
      <c r="AA28" s="15">
        <f t="shared" si="1"/>
        <v>0</v>
      </c>
      <c r="AB28" s="4"/>
      <c r="AC28" s="3"/>
      <c r="AD28" s="3"/>
      <c r="AE28" s="3"/>
      <c r="AF28" s="3"/>
      <c r="AG28" s="3"/>
    </row>
    <row r="29" spans="1:33" s="13" customFormat="1" ht="27.75" customHeight="1" x14ac:dyDescent="0.2">
      <c r="A29" s="6" t="s">
        <v>111</v>
      </c>
      <c r="B29" s="7" t="s">
        <v>112</v>
      </c>
      <c r="C29" s="6" t="s">
        <v>40</v>
      </c>
      <c r="D29" s="8">
        <v>0</v>
      </c>
      <c r="E29" s="8">
        <v>0</v>
      </c>
      <c r="F29" s="8">
        <v>0</v>
      </c>
      <c r="G29" s="14">
        <v>0</v>
      </c>
      <c r="H29" s="14">
        <v>0</v>
      </c>
      <c r="I29" s="8">
        <v>0</v>
      </c>
      <c r="J29" s="8">
        <v>0</v>
      </c>
      <c r="K29" s="8">
        <v>0</v>
      </c>
      <c r="L29" s="14">
        <v>0</v>
      </c>
      <c r="M29" s="8">
        <v>0</v>
      </c>
      <c r="N29" s="8">
        <v>10</v>
      </c>
      <c r="O29" s="9"/>
      <c r="P29" s="14">
        <v>0</v>
      </c>
      <c r="Q29" s="8">
        <v>0</v>
      </c>
      <c r="R29" s="8">
        <v>0</v>
      </c>
      <c r="S29" s="8">
        <v>0</v>
      </c>
      <c r="T29" s="8">
        <v>0</v>
      </c>
      <c r="U29" s="9"/>
      <c r="V29" s="8">
        <v>0</v>
      </c>
      <c r="W29" s="8">
        <v>0</v>
      </c>
      <c r="X29" s="8">
        <v>0</v>
      </c>
      <c r="Y29" s="8">
        <f t="shared" si="0"/>
        <v>10</v>
      </c>
      <c r="Z29" s="15">
        <v>0</v>
      </c>
      <c r="AA29" s="15">
        <f t="shared" si="1"/>
        <v>0</v>
      </c>
      <c r="AB29" s="4"/>
      <c r="AC29" s="3"/>
      <c r="AD29" s="3"/>
      <c r="AE29" s="3"/>
      <c r="AF29" s="3"/>
      <c r="AG29" s="3"/>
    </row>
    <row r="30" spans="1:33" s="13" customFormat="1" ht="27.75" customHeight="1" x14ac:dyDescent="0.2">
      <c r="A30" s="6" t="s">
        <v>113</v>
      </c>
      <c r="B30" s="7" t="s">
        <v>114</v>
      </c>
      <c r="C30" s="6" t="s">
        <v>40</v>
      </c>
      <c r="D30" s="8">
        <v>10</v>
      </c>
      <c r="E30" s="8">
        <v>0</v>
      </c>
      <c r="F30" s="8">
        <v>0</v>
      </c>
      <c r="G30" s="14">
        <v>0</v>
      </c>
      <c r="H30" s="14">
        <v>0</v>
      </c>
      <c r="I30" s="8">
        <v>0</v>
      </c>
      <c r="J30" s="8">
        <v>0</v>
      </c>
      <c r="K30" s="8">
        <v>0</v>
      </c>
      <c r="L30" s="14">
        <v>0</v>
      </c>
      <c r="M30" s="8">
        <v>0</v>
      </c>
      <c r="N30" s="8">
        <v>0</v>
      </c>
      <c r="O30" s="9"/>
      <c r="P30" s="14">
        <v>0</v>
      </c>
      <c r="Q30" s="8">
        <v>0</v>
      </c>
      <c r="R30" s="8">
        <v>0</v>
      </c>
      <c r="S30" s="8">
        <v>0</v>
      </c>
      <c r="T30" s="8">
        <v>0</v>
      </c>
      <c r="U30" s="9"/>
      <c r="V30" s="8">
        <v>0</v>
      </c>
      <c r="W30" s="8">
        <v>0</v>
      </c>
      <c r="X30" s="8">
        <v>0</v>
      </c>
      <c r="Y30" s="8">
        <f t="shared" si="0"/>
        <v>10</v>
      </c>
      <c r="Z30" s="15">
        <v>0</v>
      </c>
      <c r="AA30" s="15">
        <f t="shared" si="1"/>
        <v>0</v>
      </c>
      <c r="AB30" s="4"/>
      <c r="AC30" s="3"/>
      <c r="AD30" s="3"/>
      <c r="AE30" s="3"/>
      <c r="AF30" s="3"/>
      <c r="AG30" s="3"/>
    </row>
    <row r="31" spans="1:33" s="13" customFormat="1" ht="27.75" customHeight="1" x14ac:dyDescent="0.2">
      <c r="A31" s="6" t="s">
        <v>115</v>
      </c>
      <c r="B31" s="7" t="s">
        <v>116</v>
      </c>
      <c r="C31" s="6" t="s">
        <v>40</v>
      </c>
      <c r="D31" s="8">
        <v>10</v>
      </c>
      <c r="E31" s="8">
        <v>0</v>
      </c>
      <c r="F31" s="8">
        <v>0</v>
      </c>
      <c r="G31" s="14">
        <v>0</v>
      </c>
      <c r="H31" s="14">
        <v>0</v>
      </c>
      <c r="I31" s="8">
        <v>0</v>
      </c>
      <c r="J31" s="8">
        <v>0</v>
      </c>
      <c r="K31" s="8">
        <v>0</v>
      </c>
      <c r="L31" s="14">
        <v>0</v>
      </c>
      <c r="M31" s="8">
        <v>0</v>
      </c>
      <c r="N31" s="8">
        <v>0</v>
      </c>
      <c r="O31" s="9"/>
      <c r="P31" s="14">
        <v>0</v>
      </c>
      <c r="Q31" s="8">
        <v>0</v>
      </c>
      <c r="R31" s="8">
        <v>0</v>
      </c>
      <c r="S31" s="8">
        <v>0</v>
      </c>
      <c r="T31" s="8">
        <v>0</v>
      </c>
      <c r="U31" s="9"/>
      <c r="V31" s="8">
        <v>0</v>
      </c>
      <c r="W31" s="8">
        <v>0</v>
      </c>
      <c r="X31" s="8">
        <v>0</v>
      </c>
      <c r="Y31" s="8">
        <f t="shared" si="0"/>
        <v>10</v>
      </c>
      <c r="Z31" s="15">
        <v>0</v>
      </c>
      <c r="AA31" s="15">
        <f t="shared" si="1"/>
        <v>0</v>
      </c>
      <c r="AB31" s="4"/>
      <c r="AC31" s="3"/>
      <c r="AD31" s="3"/>
      <c r="AE31" s="3"/>
      <c r="AF31" s="3"/>
      <c r="AG31" s="3"/>
    </row>
    <row r="32" spans="1:33" s="13" customFormat="1" ht="27.75" customHeight="1" x14ac:dyDescent="0.2">
      <c r="A32" s="6" t="s">
        <v>117</v>
      </c>
      <c r="B32" s="7" t="s">
        <v>118</v>
      </c>
      <c r="C32" s="6" t="s">
        <v>40</v>
      </c>
      <c r="D32" s="8">
        <v>10</v>
      </c>
      <c r="E32" s="8">
        <v>0</v>
      </c>
      <c r="F32" s="8">
        <v>0</v>
      </c>
      <c r="G32" s="14">
        <v>0</v>
      </c>
      <c r="H32" s="14">
        <v>0</v>
      </c>
      <c r="I32" s="8">
        <v>0</v>
      </c>
      <c r="J32" s="8">
        <v>0</v>
      </c>
      <c r="K32" s="8">
        <v>0</v>
      </c>
      <c r="L32" s="14">
        <v>0</v>
      </c>
      <c r="M32" s="8">
        <v>0</v>
      </c>
      <c r="N32" s="8">
        <v>0</v>
      </c>
      <c r="O32" s="9"/>
      <c r="P32" s="14">
        <v>0</v>
      </c>
      <c r="Q32" s="8">
        <v>0</v>
      </c>
      <c r="R32" s="8">
        <v>0</v>
      </c>
      <c r="S32" s="8">
        <v>0</v>
      </c>
      <c r="T32" s="8">
        <v>0</v>
      </c>
      <c r="U32" s="9"/>
      <c r="V32" s="8">
        <v>0</v>
      </c>
      <c r="W32" s="8">
        <v>0</v>
      </c>
      <c r="X32" s="8">
        <v>0</v>
      </c>
      <c r="Y32" s="8">
        <f t="shared" si="0"/>
        <v>10</v>
      </c>
      <c r="Z32" s="15">
        <v>0</v>
      </c>
      <c r="AA32" s="15">
        <f t="shared" si="1"/>
        <v>0</v>
      </c>
      <c r="AB32" s="4"/>
      <c r="AC32" s="3"/>
      <c r="AD32" s="3"/>
      <c r="AE32" s="3"/>
      <c r="AF32" s="3"/>
      <c r="AG32" s="3"/>
    </row>
    <row r="33" spans="1:33" s="13" customFormat="1" ht="27.75" customHeight="1" x14ac:dyDescent="0.2">
      <c r="A33" s="6" t="s">
        <v>119</v>
      </c>
      <c r="B33" s="7" t="s">
        <v>120</v>
      </c>
      <c r="C33" s="6" t="s">
        <v>40</v>
      </c>
      <c r="D33" s="8">
        <v>10</v>
      </c>
      <c r="E33" s="8">
        <v>0</v>
      </c>
      <c r="F33" s="8">
        <v>0</v>
      </c>
      <c r="G33" s="14">
        <v>0</v>
      </c>
      <c r="H33" s="14">
        <v>0</v>
      </c>
      <c r="I33" s="8">
        <v>0</v>
      </c>
      <c r="J33" s="8">
        <v>0</v>
      </c>
      <c r="K33" s="8">
        <v>0</v>
      </c>
      <c r="L33" s="14">
        <v>0</v>
      </c>
      <c r="M33" s="8">
        <v>0</v>
      </c>
      <c r="N33" s="8">
        <v>0</v>
      </c>
      <c r="O33" s="9"/>
      <c r="P33" s="14">
        <v>0</v>
      </c>
      <c r="Q33" s="8">
        <v>0</v>
      </c>
      <c r="R33" s="8">
        <v>0</v>
      </c>
      <c r="S33" s="8">
        <v>0</v>
      </c>
      <c r="T33" s="8">
        <v>0</v>
      </c>
      <c r="U33" s="9"/>
      <c r="V33" s="8">
        <v>0</v>
      </c>
      <c r="W33" s="8">
        <v>0</v>
      </c>
      <c r="X33" s="8">
        <v>0</v>
      </c>
      <c r="Y33" s="8">
        <f t="shared" si="0"/>
        <v>10</v>
      </c>
      <c r="Z33" s="15">
        <v>0</v>
      </c>
      <c r="AA33" s="15">
        <f t="shared" si="1"/>
        <v>0</v>
      </c>
      <c r="AB33" s="4"/>
      <c r="AC33" s="3"/>
      <c r="AD33" s="3"/>
      <c r="AE33" s="3"/>
      <c r="AF33" s="3"/>
      <c r="AG33" s="3"/>
    </row>
    <row r="34" spans="1:33" s="13" customFormat="1" ht="27.75" customHeight="1" x14ac:dyDescent="0.2">
      <c r="A34" s="6" t="s">
        <v>121</v>
      </c>
      <c r="B34" s="7" t="s">
        <v>122</v>
      </c>
      <c r="C34" s="6" t="s">
        <v>40</v>
      </c>
      <c r="D34" s="8">
        <v>0</v>
      </c>
      <c r="E34" s="8">
        <v>0</v>
      </c>
      <c r="F34" s="8">
        <v>0</v>
      </c>
      <c r="G34" s="14">
        <v>0</v>
      </c>
      <c r="H34" s="14">
        <v>0</v>
      </c>
      <c r="I34" s="8">
        <v>0</v>
      </c>
      <c r="J34" s="8">
        <v>0</v>
      </c>
      <c r="K34" s="8">
        <v>0</v>
      </c>
      <c r="L34" s="14">
        <v>0</v>
      </c>
      <c r="M34" s="8">
        <v>0</v>
      </c>
      <c r="N34" s="8">
        <v>0</v>
      </c>
      <c r="O34" s="9"/>
      <c r="P34" s="14">
        <v>0</v>
      </c>
      <c r="Q34" s="8">
        <v>0</v>
      </c>
      <c r="R34" s="8">
        <v>0</v>
      </c>
      <c r="S34" s="8">
        <v>10</v>
      </c>
      <c r="T34" s="8">
        <v>0</v>
      </c>
      <c r="U34" s="9"/>
      <c r="V34" s="8">
        <v>0</v>
      </c>
      <c r="W34" s="8">
        <v>0</v>
      </c>
      <c r="X34" s="8">
        <v>0</v>
      </c>
      <c r="Y34" s="8">
        <f t="shared" si="0"/>
        <v>10</v>
      </c>
      <c r="Z34" s="15">
        <v>0</v>
      </c>
      <c r="AA34" s="15">
        <f t="shared" si="1"/>
        <v>0</v>
      </c>
      <c r="AB34" s="4"/>
      <c r="AC34" s="3"/>
      <c r="AD34" s="3"/>
      <c r="AE34" s="3"/>
      <c r="AF34" s="3"/>
      <c r="AG34" s="3"/>
    </row>
    <row r="35" spans="1:33" s="13" customFormat="1" ht="27.75" customHeight="1" x14ac:dyDescent="0.2">
      <c r="A35" s="6" t="s">
        <v>123</v>
      </c>
      <c r="B35" s="7" t="s">
        <v>124</v>
      </c>
      <c r="C35" s="6" t="s">
        <v>40</v>
      </c>
      <c r="D35" s="8">
        <v>0</v>
      </c>
      <c r="E35" s="8">
        <v>0</v>
      </c>
      <c r="F35" s="8">
        <v>0</v>
      </c>
      <c r="G35" s="14">
        <v>0</v>
      </c>
      <c r="H35" s="14">
        <v>0</v>
      </c>
      <c r="I35" s="8">
        <v>0</v>
      </c>
      <c r="J35" s="8">
        <v>0</v>
      </c>
      <c r="K35" s="8">
        <v>0</v>
      </c>
      <c r="L35" s="14">
        <v>0</v>
      </c>
      <c r="M35" s="8">
        <v>0</v>
      </c>
      <c r="N35" s="8">
        <v>0</v>
      </c>
      <c r="O35" s="9"/>
      <c r="P35" s="14">
        <v>0</v>
      </c>
      <c r="Q35" s="8">
        <v>0</v>
      </c>
      <c r="R35" s="8">
        <v>0</v>
      </c>
      <c r="S35" s="8">
        <v>0</v>
      </c>
      <c r="T35" s="8">
        <v>3</v>
      </c>
      <c r="U35" s="9"/>
      <c r="V35" s="8">
        <v>0</v>
      </c>
      <c r="W35" s="8">
        <v>15</v>
      </c>
      <c r="X35" s="8">
        <v>0</v>
      </c>
      <c r="Y35" s="8">
        <f t="shared" si="0"/>
        <v>18</v>
      </c>
      <c r="Z35" s="15">
        <v>0</v>
      </c>
      <c r="AA35" s="15">
        <f t="shared" si="1"/>
        <v>0</v>
      </c>
      <c r="AB35" s="4"/>
      <c r="AC35" s="3"/>
      <c r="AD35" s="3"/>
      <c r="AE35" s="3"/>
      <c r="AF35" s="3"/>
      <c r="AG35" s="3"/>
    </row>
    <row r="36" spans="1:33" s="13" customFormat="1" ht="27.75" customHeight="1" x14ac:dyDescent="0.2">
      <c r="A36" s="6" t="s">
        <v>125</v>
      </c>
      <c r="B36" s="7" t="s">
        <v>126</v>
      </c>
      <c r="C36" s="6" t="s">
        <v>40</v>
      </c>
      <c r="D36" s="8">
        <v>0</v>
      </c>
      <c r="E36" s="8">
        <v>0</v>
      </c>
      <c r="F36" s="8">
        <v>0</v>
      </c>
      <c r="G36" s="14">
        <v>0</v>
      </c>
      <c r="H36" s="14">
        <v>0</v>
      </c>
      <c r="I36" s="8">
        <v>0</v>
      </c>
      <c r="J36" s="8">
        <v>0</v>
      </c>
      <c r="K36" s="8">
        <v>0</v>
      </c>
      <c r="L36" s="14">
        <v>20</v>
      </c>
      <c r="M36" s="8">
        <v>0</v>
      </c>
      <c r="N36" s="8">
        <v>0</v>
      </c>
      <c r="O36" s="9"/>
      <c r="P36" s="14">
        <v>0</v>
      </c>
      <c r="Q36" s="8">
        <v>30</v>
      </c>
      <c r="R36" s="8">
        <v>0</v>
      </c>
      <c r="S36" s="8">
        <v>10</v>
      </c>
      <c r="T36" s="8">
        <v>0</v>
      </c>
      <c r="U36" s="9"/>
      <c r="V36" s="8">
        <v>0</v>
      </c>
      <c r="W36" s="8">
        <v>0</v>
      </c>
      <c r="X36" s="8">
        <v>0</v>
      </c>
      <c r="Y36" s="8">
        <f t="shared" si="0"/>
        <v>60</v>
      </c>
      <c r="Z36" s="15">
        <v>0</v>
      </c>
      <c r="AA36" s="15">
        <f t="shared" si="1"/>
        <v>0</v>
      </c>
      <c r="AB36" s="4"/>
      <c r="AC36" s="3"/>
      <c r="AD36" s="3"/>
      <c r="AE36" s="3"/>
      <c r="AF36" s="3"/>
      <c r="AG36" s="3"/>
    </row>
    <row r="37" spans="1:33" s="13" customFormat="1" ht="27.75" customHeight="1" x14ac:dyDescent="0.2">
      <c r="A37" s="6" t="s">
        <v>127</v>
      </c>
      <c r="B37" s="7" t="s">
        <v>128</v>
      </c>
      <c r="C37" s="6" t="s">
        <v>40</v>
      </c>
      <c r="D37" s="8">
        <v>50</v>
      </c>
      <c r="E37" s="8">
        <v>0</v>
      </c>
      <c r="F37" s="8">
        <v>0</v>
      </c>
      <c r="G37" s="14">
        <v>1</v>
      </c>
      <c r="H37" s="14">
        <v>0</v>
      </c>
      <c r="I37" s="8">
        <v>50</v>
      </c>
      <c r="J37" s="8">
        <v>0</v>
      </c>
      <c r="K37" s="8">
        <v>4</v>
      </c>
      <c r="L37" s="14">
        <v>0</v>
      </c>
      <c r="M37" s="8">
        <v>0</v>
      </c>
      <c r="N37" s="8">
        <v>0</v>
      </c>
      <c r="O37" s="9"/>
      <c r="P37" s="14">
        <v>0</v>
      </c>
      <c r="Q37" s="8">
        <v>0</v>
      </c>
      <c r="R37" s="8">
        <v>0</v>
      </c>
      <c r="S37" s="8">
        <v>0</v>
      </c>
      <c r="T37" s="8">
        <v>20</v>
      </c>
      <c r="U37" s="9"/>
      <c r="V37" s="8">
        <v>0</v>
      </c>
      <c r="W37" s="8">
        <v>0</v>
      </c>
      <c r="X37" s="8">
        <v>0</v>
      </c>
      <c r="Y37" s="8">
        <f t="shared" si="0"/>
        <v>125</v>
      </c>
      <c r="Z37" s="15">
        <v>0</v>
      </c>
      <c r="AA37" s="15">
        <f t="shared" si="1"/>
        <v>0</v>
      </c>
      <c r="AB37" s="4"/>
      <c r="AC37" s="3"/>
      <c r="AD37" s="3"/>
      <c r="AE37" s="3"/>
      <c r="AF37" s="3"/>
      <c r="AG37" s="3"/>
    </row>
    <row r="38" spans="1:33" s="13" customFormat="1" ht="27.75" customHeight="1" x14ac:dyDescent="0.2">
      <c r="A38" s="6" t="s">
        <v>129</v>
      </c>
      <c r="B38" s="7" t="s">
        <v>130</v>
      </c>
      <c r="C38" s="6" t="s">
        <v>40</v>
      </c>
      <c r="D38" s="8">
        <v>6</v>
      </c>
      <c r="E38" s="8">
        <v>0</v>
      </c>
      <c r="F38" s="8">
        <v>0</v>
      </c>
      <c r="G38" s="14">
        <v>0</v>
      </c>
      <c r="H38" s="14">
        <v>0</v>
      </c>
      <c r="I38" s="8">
        <v>0</v>
      </c>
      <c r="J38" s="8">
        <v>0</v>
      </c>
      <c r="K38" s="8">
        <v>0</v>
      </c>
      <c r="L38" s="14">
        <v>0</v>
      </c>
      <c r="M38" s="8">
        <v>0</v>
      </c>
      <c r="N38" s="8">
        <v>0</v>
      </c>
      <c r="O38" s="9"/>
      <c r="P38" s="14">
        <v>0</v>
      </c>
      <c r="Q38" s="8">
        <v>0</v>
      </c>
      <c r="R38" s="8">
        <v>0</v>
      </c>
      <c r="S38" s="8">
        <v>0</v>
      </c>
      <c r="T38" s="8">
        <v>0</v>
      </c>
      <c r="U38" s="9"/>
      <c r="V38" s="8">
        <v>0</v>
      </c>
      <c r="W38" s="8">
        <v>0</v>
      </c>
      <c r="X38" s="8">
        <v>0</v>
      </c>
      <c r="Y38" s="8">
        <f t="shared" si="0"/>
        <v>6</v>
      </c>
      <c r="Z38" s="15">
        <v>0</v>
      </c>
      <c r="AA38" s="15">
        <f t="shared" si="1"/>
        <v>0</v>
      </c>
      <c r="AB38" s="4"/>
      <c r="AC38" s="3"/>
      <c r="AD38" s="3"/>
      <c r="AE38" s="3"/>
      <c r="AF38" s="3"/>
      <c r="AG38" s="3"/>
    </row>
    <row r="39" spans="1:33" s="13" customFormat="1" ht="27.75" customHeight="1" x14ac:dyDescent="0.2">
      <c r="A39" s="6" t="s">
        <v>131</v>
      </c>
      <c r="B39" s="7" t="s">
        <v>132</v>
      </c>
      <c r="C39" s="6" t="s">
        <v>40</v>
      </c>
      <c r="D39" s="8">
        <v>6</v>
      </c>
      <c r="E39" s="8">
        <v>0</v>
      </c>
      <c r="F39" s="8">
        <v>0</v>
      </c>
      <c r="G39" s="14">
        <v>0</v>
      </c>
      <c r="H39" s="14">
        <v>0</v>
      </c>
      <c r="I39" s="8">
        <v>0</v>
      </c>
      <c r="J39" s="8">
        <v>0</v>
      </c>
      <c r="K39" s="8">
        <v>0</v>
      </c>
      <c r="L39" s="14">
        <v>0</v>
      </c>
      <c r="M39" s="8">
        <v>0</v>
      </c>
      <c r="N39" s="8">
        <v>0</v>
      </c>
      <c r="O39" s="9"/>
      <c r="P39" s="14">
        <v>0</v>
      </c>
      <c r="Q39" s="8">
        <v>0</v>
      </c>
      <c r="R39" s="8">
        <v>0</v>
      </c>
      <c r="S39" s="8">
        <v>0</v>
      </c>
      <c r="T39" s="8">
        <v>0</v>
      </c>
      <c r="U39" s="9"/>
      <c r="V39" s="8">
        <v>0</v>
      </c>
      <c r="W39" s="8">
        <v>0</v>
      </c>
      <c r="X39" s="8">
        <v>0</v>
      </c>
      <c r="Y39" s="8">
        <f t="shared" si="0"/>
        <v>6</v>
      </c>
      <c r="Z39" s="15">
        <v>0</v>
      </c>
      <c r="AA39" s="15">
        <f t="shared" si="1"/>
        <v>0</v>
      </c>
      <c r="AB39" s="4"/>
      <c r="AC39" s="3"/>
      <c r="AD39" s="3"/>
      <c r="AE39" s="3"/>
      <c r="AF39" s="3"/>
      <c r="AG39" s="3"/>
    </row>
    <row r="40" spans="1:33" s="13" customFormat="1" ht="27.75" customHeight="1" x14ac:dyDescent="0.2">
      <c r="A40" s="6" t="s">
        <v>133</v>
      </c>
      <c r="B40" s="7" t="s">
        <v>134</v>
      </c>
      <c r="C40" s="6" t="s">
        <v>40</v>
      </c>
      <c r="D40" s="8">
        <v>6</v>
      </c>
      <c r="E40" s="8">
        <v>0</v>
      </c>
      <c r="F40" s="8">
        <v>0</v>
      </c>
      <c r="G40" s="14">
        <v>0</v>
      </c>
      <c r="H40" s="14">
        <v>0</v>
      </c>
      <c r="I40" s="8">
        <v>0</v>
      </c>
      <c r="J40" s="8">
        <v>0</v>
      </c>
      <c r="K40" s="8">
        <v>0</v>
      </c>
      <c r="L40" s="14">
        <v>0</v>
      </c>
      <c r="M40" s="8">
        <v>0</v>
      </c>
      <c r="N40" s="8">
        <v>0</v>
      </c>
      <c r="O40" s="9"/>
      <c r="P40" s="14">
        <v>0</v>
      </c>
      <c r="Q40" s="8">
        <v>0</v>
      </c>
      <c r="R40" s="8">
        <v>0</v>
      </c>
      <c r="S40" s="8">
        <v>0</v>
      </c>
      <c r="T40" s="8">
        <v>0</v>
      </c>
      <c r="U40" s="9"/>
      <c r="V40" s="8">
        <v>0</v>
      </c>
      <c r="W40" s="8">
        <v>0</v>
      </c>
      <c r="X40" s="8">
        <v>0</v>
      </c>
      <c r="Y40" s="8">
        <f t="shared" si="0"/>
        <v>6</v>
      </c>
      <c r="Z40" s="15">
        <v>0</v>
      </c>
      <c r="AA40" s="15">
        <f t="shared" si="1"/>
        <v>0</v>
      </c>
      <c r="AB40" s="4"/>
      <c r="AC40" s="3"/>
      <c r="AD40" s="3"/>
      <c r="AE40" s="3"/>
      <c r="AF40" s="3"/>
      <c r="AG40" s="3"/>
    </row>
    <row r="41" spans="1:33" s="13" customFormat="1" ht="27.75" customHeight="1" x14ac:dyDescent="0.2">
      <c r="A41" s="6" t="s">
        <v>135</v>
      </c>
      <c r="B41" s="7" t="s">
        <v>136</v>
      </c>
      <c r="C41" s="6" t="s">
        <v>40</v>
      </c>
      <c r="D41" s="8">
        <v>6</v>
      </c>
      <c r="E41" s="8">
        <v>0</v>
      </c>
      <c r="F41" s="8">
        <v>0</v>
      </c>
      <c r="G41" s="14">
        <v>0</v>
      </c>
      <c r="H41" s="14">
        <v>0</v>
      </c>
      <c r="I41" s="8">
        <v>0</v>
      </c>
      <c r="J41" s="8">
        <v>0</v>
      </c>
      <c r="K41" s="8">
        <v>0</v>
      </c>
      <c r="L41" s="14">
        <v>0</v>
      </c>
      <c r="M41" s="8">
        <v>0</v>
      </c>
      <c r="N41" s="8">
        <v>0</v>
      </c>
      <c r="O41" s="9"/>
      <c r="P41" s="14">
        <v>0</v>
      </c>
      <c r="Q41" s="8">
        <v>0</v>
      </c>
      <c r="R41" s="8">
        <v>0</v>
      </c>
      <c r="S41" s="8">
        <v>0</v>
      </c>
      <c r="T41" s="8">
        <v>0</v>
      </c>
      <c r="U41" s="9"/>
      <c r="V41" s="8">
        <v>0</v>
      </c>
      <c r="W41" s="8">
        <v>0</v>
      </c>
      <c r="X41" s="8">
        <v>0</v>
      </c>
      <c r="Y41" s="8">
        <f t="shared" si="0"/>
        <v>6</v>
      </c>
      <c r="Z41" s="15">
        <v>0</v>
      </c>
      <c r="AA41" s="15">
        <f t="shared" si="1"/>
        <v>0</v>
      </c>
      <c r="AB41" s="4"/>
      <c r="AC41" s="3"/>
      <c r="AD41" s="3"/>
      <c r="AE41" s="3"/>
      <c r="AF41" s="3"/>
      <c r="AG41" s="3"/>
    </row>
    <row r="42" spans="1:33" s="13" customFormat="1" ht="27.75" customHeight="1" x14ac:dyDescent="0.2">
      <c r="A42" s="6" t="s">
        <v>137</v>
      </c>
      <c r="B42" s="7" t="s">
        <v>138</v>
      </c>
      <c r="C42" s="6" t="s">
        <v>40</v>
      </c>
      <c r="D42" s="8">
        <v>3</v>
      </c>
      <c r="E42" s="8">
        <v>0</v>
      </c>
      <c r="F42" s="8">
        <v>0</v>
      </c>
      <c r="G42" s="14">
        <v>0</v>
      </c>
      <c r="H42" s="14">
        <v>0</v>
      </c>
      <c r="I42" s="8">
        <v>0</v>
      </c>
      <c r="J42" s="8">
        <v>0</v>
      </c>
      <c r="K42" s="8">
        <v>0</v>
      </c>
      <c r="L42" s="14">
        <v>0</v>
      </c>
      <c r="M42" s="8">
        <v>0</v>
      </c>
      <c r="N42" s="8">
        <v>0</v>
      </c>
      <c r="O42" s="9"/>
      <c r="P42" s="14">
        <v>0</v>
      </c>
      <c r="Q42" s="8">
        <v>0</v>
      </c>
      <c r="R42" s="8">
        <v>0</v>
      </c>
      <c r="S42" s="8">
        <v>0</v>
      </c>
      <c r="T42" s="8">
        <v>0</v>
      </c>
      <c r="U42" s="9"/>
      <c r="V42" s="8">
        <v>0</v>
      </c>
      <c r="W42" s="8">
        <v>0</v>
      </c>
      <c r="X42" s="8">
        <v>0</v>
      </c>
      <c r="Y42" s="8">
        <f t="shared" si="0"/>
        <v>3</v>
      </c>
      <c r="Z42" s="15">
        <v>0</v>
      </c>
      <c r="AA42" s="15">
        <f t="shared" si="1"/>
        <v>0</v>
      </c>
      <c r="AB42" s="4"/>
      <c r="AC42" s="3"/>
      <c r="AD42" s="3"/>
      <c r="AE42" s="3"/>
      <c r="AF42" s="3"/>
      <c r="AG42" s="3"/>
    </row>
    <row r="43" spans="1:33" s="13" customFormat="1" ht="27.75" customHeight="1" x14ac:dyDescent="0.2">
      <c r="A43" s="6" t="s">
        <v>139</v>
      </c>
      <c r="B43" s="7" t="s">
        <v>140</v>
      </c>
      <c r="C43" s="6" t="s">
        <v>40</v>
      </c>
      <c r="D43" s="8">
        <v>3</v>
      </c>
      <c r="E43" s="8">
        <v>0</v>
      </c>
      <c r="F43" s="8">
        <v>0</v>
      </c>
      <c r="G43" s="14">
        <v>0</v>
      </c>
      <c r="H43" s="14">
        <v>0</v>
      </c>
      <c r="I43" s="8">
        <v>0</v>
      </c>
      <c r="J43" s="8">
        <v>0</v>
      </c>
      <c r="K43" s="8">
        <v>0</v>
      </c>
      <c r="L43" s="14">
        <v>0</v>
      </c>
      <c r="M43" s="8">
        <v>0</v>
      </c>
      <c r="N43" s="8">
        <v>0</v>
      </c>
      <c r="O43" s="9"/>
      <c r="P43" s="14">
        <v>0</v>
      </c>
      <c r="Q43" s="8">
        <v>0</v>
      </c>
      <c r="R43" s="8">
        <v>0</v>
      </c>
      <c r="S43" s="8">
        <v>0</v>
      </c>
      <c r="T43" s="8">
        <v>0</v>
      </c>
      <c r="U43" s="9"/>
      <c r="V43" s="8">
        <v>0</v>
      </c>
      <c r="W43" s="8">
        <v>0</v>
      </c>
      <c r="X43" s="8">
        <v>0</v>
      </c>
      <c r="Y43" s="8">
        <f t="shared" si="0"/>
        <v>3</v>
      </c>
      <c r="Z43" s="15">
        <v>0</v>
      </c>
      <c r="AA43" s="15">
        <f t="shared" si="1"/>
        <v>0</v>
      </c>
      <c r="AB43" s="4"/>
      <c r="AC43" s="3"/>
      <c r="AD43" s="3"/>
      <c r="AE43" s="3"/>
      <c r="AF43" s="3"/>
      <c r="AG43" s="3"/>
    </row>
    <row r="44" spans="1:33" s="13" customFormat="1" ht="27.75" customHeight="1" x14ac:dyDescent="0.2">
      <c r="A44" s="6" t="s">
        <v>141</v>
      </c>
      <c r="B44" s="7" t="s">
        <v>142</v>
      </c>
      <c r="C44" s="6" t="s">
        <v>40</v>
      </c>
      <c r="D44" s="8">
        <v>3</v>
      </c>
      <c r="E44" s="8">
        <v>0</v>
      </c>
      <c r="F44" s="8">
        <v>0</v>
      </c>
      <c r="G44" s="14">
        <v>0</v>
      </c>
      <c r="H44" s="14">
        <v>0</v>
      </c>
      <c r="I44" s="8">
        <v>0</v>
      </c>
      <c r="J44" s="8">
        <v>0</v>
      </c>
      <c r="K44" s="8">
        <v>0</v>
      </c>
      <c r="L44" s="14">
        <v>0</v>
      </c>
      <c r="M44" s="8">
        <v>0</v>
      </c>
      <c r="N44" s="8">
        <v>0</v>
      </c>
      <c r="O44" s="9"/>
      <c r="P44" s="14">
        <v>0</v>
      </c>
      <c r="Q44" s="8">
        <v>0</v>
      </c>
      <c r="R44" s="8">
        <v>0</v>
      </c>
      <c r="S44" s="8">
        <v>0</v>
      </c>
      <c r="T44" s="8">
        <v>0</v>
      </c>
      <c r="U44" s="9"/>
      <c r="V44" s="8">
        <v>0</v>
      </c>
      <c r="W44" s="8">
        <v>0</v>
      </c>
      <c r="X44" s="8">
        <v>0</v>
      </c>
      <c r="Y44" s="8">
        <f t="shared" si="0"/>
        <v>3</v>
      </c>
      <c r="Z44" s="15">
        <v>0</v>
      </c>
      <c r="AA44" s="15">
        <f t="shared" si="1"/>
        <v>0</v>
      </c>
      <c r="AB44" s="4"/>
      <c r="AC44" s="3"/>
      <c r="AD44" s="3"/>
      <c r="AE44" s="3"/>
      <c r="AF44" s="3"/>
      <c r="AG44" s="3"/>
    </row>
    <row r="45" spans="1:33" s="13" customFormat="1" ht="27.75" customHeight="1" x14ac:dyDescent="0.2">
      <c r="A45" s="6" t="s">
        <v>143</v>
      </c>
      <c r="B45" s="7" t="s">
        <v>144</v>
      </c>
      <c r="C45" s="6" t="s">
        <v>40</v>
      </c>
      <c r="D45" s="8">
        <v>3</v>
      </c>
      <c r="E45" s="8">
        <v>0</v>
      </c>
      <c r="F45" s="8">
        <v>0</v>
      </c>
      <c r="G45" s="14">
        <v>0</v>
      </c>
      <c r="H45" s="14">
        <v>0</v>
      </c>
      <c r="I45" s="8">
        <v>0</v>
      </c>
      <c r="J45" s="8">
        <v>0</v>
      </c>
      <c r="K45" s="8">
        <v>0</v>
      </c>
      <c r="L45" s="14">
        <v>0</v>
      </c>
      <c r="M45" s="8">
        <v>0</v>
      </c>
      <c r="N45" s="8">
        <v>0</v>
      </c>
      <c r="O45" s="9"/>
      <c r="P45" s="14">
        <v>0</v>
      </c>
      <c r="Q45" s="8">
        <v>0</v>
      </c>
      <c r="R45" s="8">
        <v>0</v>
      </c>
      <c r="S45" s="8">
        <v>0</v>
      </c>
      <c r="T45" s="8">
        <v>0</v>
      </c>
      <c r="U45" s="9"/>
      <c r="V45" s="8">
        <v>0</v>
      </c>
      <c r="W45" s="8">
        <v>0</v>
      </c>
      <c r="X45" s="8">
        <v>0</v>
      </c>
      <c r="Y45" s="8">
        <f t="shared" si="0"/>
        <v>3</v>
      </c>
      <c r="Z45" s="15">
        <v>0</v>
      </c>
      <c r="AA45" s="15">
        <f t="shared" si="1"/>
        <v>0</v>
      </c>
      <c r="AB45" s="4"/>
      <c r="AC45" s="3"/>
      <c r="AD45" s="3"/>
      <c r="AE45" s="3"/>
      <c r="AF45" s="3"/>
      <c r="AG45" s="3"/>
    </row>
    <row r="46" spans="1:33" s="13" customFormat="1" ht="27.75" customHeight="1" x14ac:dyDescent="0.2">
      <c r="A46" s="6" t="s">
        <v>145</v>
      </c>
      <c r="B46" s="7" t="s">
        <v>146</v>
      </c>
      <c r="C46" s="6" t="s">
        <v>40</v>
      </c>
      <c r="D46" s="8">
        <v>100</v>
      </c>
      <c r="E46" s="8">
        <v>0</v>
      </c>
      <c r="F46" s="8">
        <v>0</v>
      </c>
      <c r="G46" s="14">
        <v>0</v>
      </c>
      <c r="H46" s="14">
        <v>0</v>
      </c>
      <c r="I46" s="8">
        <v>20</v>
      </c>
      <c r="J46" s="8">
        <v>0</v>
      </c>
      <c r="K46" s="8">
        <v>0</v>
      </c>
      <c r="L46" s="14">
        <v>0</v>
      </c>
      <c r="M46" s="8">
        <v>15</v>
      </c>
      <c r="N46" s="8">
        <v>0</v>
      </c>
      <c r="O46" s="9"/>
      <c r="P46" s="14">
        <v>0</v>
      </c>
      <c r="Q46" s="8">
        <v>0</v>
      </c>
      <c r="R46" s="8">
        <v>0</v>
      </c>
      <c r="S46" s="8">
        <v>20</v>
      </c>
      <c r="T46" s="8">
        <v>3</v>
      </c>
      <c r="U46" s="9"/>
      <c r="V46" s="8">
        <v>0</v>
      </c>
      <c r="W46" s="8">
        <v>0</v>
      </c>
      <c r="X46" s="8">
        <v>0</v>
      </c>
      <c r="Y46" s="8">
        <f t="shared" si="0"/>
        <v>158</v>
      </c>
      <c r="Z46" s="15">
        <v>0</v>
      </c>
      <c r="AA46" s="15">
        <f t="shared" si="1"/>
        <v>0</v>
      </c>
      <c r="AB46" s="4"/>
      <c r="AC46" s="3"/>
      <c r="AD46" s="3"/>
      <c r="AE46" s="3"/>
      <c r="AF46" s="3"/>
      <c r="AG46" s="3"/>
    </row>
    <row r="47" spans="1:33" s="13" customFormat="1" ht="27.75" customHeight="1" x14ac:dyDescent="0.2">
      <c r="A47" s="6" t="s">
        <v>147</v>
      </c>
      <c r="B47" s="7" t="s">
        <v>148</v>
      </c>
      <c r="C47" s="6" t="s">
        <v>40</v>
      </c>
      <c r="D47" s="8">
        <v>100</v>
      </c>
      <c r="E47" s="8">
        <v>0</v>
      </c>
      <c r="F47" s="8">
        <v>15</v>
      </c>
      <c r="G47" s="14">
        <v>0</v>
      </c>
      <c r="H47" s="14">
        <v>12</v>
      </c>
      <c r="I47" s="8">
        <v>10</v>
      </c>
      <c r="J47" s="8">
        <v>0</v>
      </c>
      <c r="K47" s="8">
        <v>0</v>
      </c>
      <c r="L47" s="14">
        <v>0</v>
      </c>
      <c r="M47" s="8">
        <v>0</v>
      </c>
      <c r="N47" s="8">
        <v>0</v>
      </c>
      <c r="O47" s="9"/>
      <c r="P47" s="14">
        <v>0</v>
      </c>
      <c r="Q47" s="8">
        <v>0</v>
      </c>
      <c r="R47" s="8">
        <v>0</v>
      </c>
      <c r="S47" s="8">
        <v>10</v>
      </c>
      <c r="T47" s="8">
        <v>6</v>
      </c>
      <c r="U47" s="9"/>
      <c r="V47" s="8">
        <v>0</v>
      </c>
      <c r="W47" s="8">
        <v>0</v>
      </c>
      <c r="X47" s="8">
        <v>0</v>
      </c>
      <c r="Y47" s="8">
        <f t="shared" si="0"/>
        <v>153</v>
      </c>
      <c r="Z47" s="15">
        <v>0</v>
      </c>
      <c r="AA47" s="15">
        <f t="shared" si="1"/>
        <v>0</v>
      </c>
      <c r="AB47" s="4"/>
      <c r="AC47" s="3"/>
      <c r="AD47" s="3"/>
      <c r="AE47" s="3"/>
      <c r="AF47" s="3"/>
      <c r="AG47" s="3"/>
    </row>
    <row r="48" spans="1:33" s="13" customFormat="1" ht="27.75" customHeight="1" x14ac:dyDescent="0.2">
      <c r="A48" s="6" t="s">
        <v>149</v>
      </c>
      <c r="B48" s="7" t="s">
        <v>150</v>
      </c>
      <c r="C48" s="6" t="s">
        <v>151</v>
      </c>
      <c r="D48" s="8">
        <v>15</v>
      </c>
      <c r="E48" s="8">
        <v>8</v>
      </c>
      <c r="F48" s="8">
        <v>0</v>
      </c>
      <c r="G48" s="14">
        <v>0</v>
      </c>
      <c r="H48" s="14">
        <v>0</v>
      </c>
      <c r="I48" s="8">
        <v>20</v>
      </c>
      <c r="J48" s="8">
        <v>0</v>
      </c>
      <c r="K48" s="8">
        <v>0</v>
      </c>
      <c r="L48" s="14">
        <v>0</v>
      </c>
      <c r="M48" s="8">
        <v>0</v>
      </c>
      <c r="N48" s="8">
        <v>0</v>
      </c>
      <c r="O48" s="9"/>
      <c r="P48" s="14">
        <v>0</v>
      </c>
      <c r="Q48" s="8">
        <v>30</v>
      </c>
      <c r="R48" s="8">
        <v>0</v>
      </c>
      <c r="S48" s="8">
        <v>10</v>
      </c>
      <c r="T48" s="8">
        <v>0</v>
      </c>
      <c r="U48" s="9"/>
      <c r="V48" s="8">
        <v>0</v>
      </c>
      <c r="W48" s="8">
        <v>0</v>
      </c>
      <c r="X48" s="8">
        <v>0</v>
      </c>
      <c r="Y48" s="8">
        <f t="shared" si="0"/>
        <v>83</v>
      </c>
      <c r="Z48" s="15">
        <v>0</v>
      </c>
      <c r="AA48" s="15">
        <f t="shared" si="1"/>
        <v>0</v>
      </c>
      <c r="AB48" s="4"/>
      <c r="AC48" s="3"/>
      <c r="AD48" s="3"/>
      <c r="AE48" s="3"/>
      <c r="AF48" s="3"/>
      <c r="AG48" s="3"/>
    </row>
    <row r="49" spans="1:33" s="13" customFormat="1" ht="27.75" customHeight="1" x14ac:dyDescent="0.2">
      <c r="A49" s="6" t="s">
        <v>152</v>
      </c>
      <c r="B49" s="7" t="s">
        <v>153</v>
      </c>
      <c r="C49" s="6" t="s">
        <v>151</v>
      </c>
      <c r="D49" s="8">
        <v>100</v>
      </c>
      <c r="E49" s="8">
        <v>6</v>
      </c>
      <c r="F49" s="8">
        <v>0</v>
      </c>
      <c r="G49" s="14">
        <v>0</v>
      </c>
      <c r="H49" s="14">
        <v>0</v>
      </c>
      <c r="I49" s="8">
        <v>60</v>
      </c>
      <c r="J49" s="8">
        <v>0</v>
      </c>
      <c r="K49" s="8">
        <v>4</v>
      </c>
      <c r="L49" s="14">
        <v>0</v>
      </c>
      <c r="M49" s="8">
        <v>0</v>
      </c>
      <c r="N49" s="8">
        <v>0</v>
      </c>
      <c r="O49" s="9"/>
      <c r="P49" s="14">
        <v>0</v>
      </c>
      <c r="Q49" s="8">
        <v>0</v>
      </c>
      <c r="R49" s="8">
        <v>0</v>
      </c>
      <c r="S49" s="8">
        <v>15</v>
      </c>
      <c r="T49" s="8">
        <v>0</v>
      </c>
      <c r="U49" s="9"/>
      <c r="V49" s="8">
        <v>0</v>
      </c>
      <c r="W49" s="8">
        <v>0</v>
      </c>
      <c r="X49" s="8">
        <v>0</v>
      </c>
      <c r="Y49" s="8">
        <f t="shared" si="0"/>
        <v>185</v>
      </c>
      <c r="Z49" s="15">
        <v>0</v>
      </c>
      <c r="AA49" s="15">
        <f t="shared" si="1"/>
        <v>0</v>
      </c>
      <c r="AB49" s="4"/>
      <c r="AC49" s="3"/>
      <c r="AD49" s="3"/>
      <c r="AE49" s="3"/>
      <c r="AF49" s="3"/>
      <c r="AG49" s="3"/>
    </row>
    <row r="50" spans="1:33" s="13" customFormat="1" ht="27.75" customHeight="1" x14ac:dyDescent="0.2">
      <c r="A50" s="6" t="s">
        <v>154</v>
      </c>
      <c r="B50" s="7" t="s">
        <v>155</v>
      </c>
      <c r="C50" s="6" t="s">
        <v>151</v>
      </c>
      <c r="D50" s="8">
        <v>30</v>
      </c>
      <c r="E50" s="8">
        <v>0</v>
      </c>
      <c r="F50" s="8">
        <v>0</v>
      </c>
      <c r="G50" s="14">
        <v>0</v>
      </c>
      <c r="H50" s="14">
        <v>0</v>
      </c>
      <c r="I50" s="8">
        <v>100</v>
      </c>
      <c r="J50" s="8">
        <v>0</v>
      </c>
      <c r="K50" s="8">
        <v>0</v>
      </c>
      <c r="L50" s="14">
        <v>0</v>
      </c>
      <c r="M50" s="8">
        <v>0</v>
      </c>
      <c r="N50" s="8">
        <v>0</v>
      </c>
      <c r="O50" s="9"/>
      <c r="P50" s="14">
        <v>0</v>
      </c>
      <c r="Q50" s="8">
        <v>25</v>
      </c>
      <c r="R50" s="8">
        <v>0</v>
      </c>
      <c r="S50" s="8">
        <v>0</v>
      </c>
      <c r="T50" s="8">
        <v>0</v>
      </c>
      <c r="U50" s="9"/>
      <c r="V50" s="8">
        <v>0</v>
      </c>
      <c r="W50" s="8">
        <v>0</v>
      </c>
      <c r="X50" s="8">
        <v>0</v>
      </c>
      <c r="Y50" s="8">
        <f t="shared" si="0"/>
        <v>155</v>
      </c>
      <c r="Z50" s="15">
        <v>0</v>
      </c>
      <c r="AA50" s="15">
        <f t="shared" si="1"/>
        <v>0</v>
      </c>
      <c r="AB50" s="4"/>
      <c r="AC50" s="3"/>
      <c r="AD50" s="3"/>
      <c r="AE50" s="3"/>
      <c r="AF50" s="3"/>
      <c r="AG50" s="3"/>
    </row>
    <row r="51" spans="1:33" s="13" customFormat="1" ht="27.75" customHeight="1" x14ac:dyDescent="0.2">
      <c r="A51" s="6" t="s">
        <v>156</v>
      </c>
      <c r="B51" s="7" t="s">
        <v>157</v>
      </c>
      <c r="C51" s="6" t="s">
        <v>40</v>
      </c>
      <c r="D51" s="8">
        <v>30</v>
      </c>
      <c r="E51" s="8">
        <v>0</v>
      </c>
      <c r="F51" s="8">
        <v>0</v>
      </c>
      <c r="G51" s="14">
        <v>0</v>
      </c>
      <c r="H51" s="14">
        <v>3</v>
      </c>
      <c r="I51" s="8">
        <v>0</v>
      </c>
      <c r="J51" s="8">
        <v>0</v>
      </c>
      <c r="K51" s="8">
        <v>0</v>
      </c>
      <c r="L51" s="14">
        <v>0</v>
      </c>
      <c r="M51" s="8">
        <v>0</v>
      </c>
      <c r="N51" s="8">
        <v>0</v>
      </c>
      <c r="O51" s="9"/>
      <c r="P51" s="14">
        <v>0</v>
      </c>
      <c r="Q51" s="8">
        <v>0</v>
      </c>
      <c r="R51" s="8">
        <v>0</v>
      </c>
      <c r="S51" s="8">
        <v>0</v>
      </c>
      <c r="T51" s="8">
        <v>0</v>
      </c>
      <c r="U51" s="9"/>
      <c r="V51" s="8">
        <v>0</v>
      </c>
      <c r="W51" s="8">
        <v>0</v>
      </c>
      <c r="X51" s="8">
        <v>0</v>
      </c>
      <c r="Y51" s="8">
        <f t="shared" si="0"/>
        <v>33</v>
      </c>
      <c r="Z51" s="15">
        <v>0</v>
      </c>
      <c r="AA51" s="15">
        <f t="shared" si="1"/>
        <v>0</v>
      </c>
      <c r="AB51" s="4"/>
      <c r="AC51" s="3"/>
      <c r="AD51" s="3"/>
      <c r="AE51" s="3"/>
      <c r="AF51" s="3"/>
      <c r="AG51" s="3"/>
    </row>
    <row r="52" spans="1:33" s="13" customFormat="1" ht="27.75" customHeight="1" x14ac:dyDescent="0.2">
      <c r="A52" s="6" t="s">
        <v>158</v>
      </c>
      <c r="B52" s="7" t="s">
        <v>159</v>
      </c>
      <c r="C52" s="6" t="s">
        <v>40</v>
      </c>
      <c r="D52" s="8">
        <v>50</v>
      </c>
      <c r="E52" s="8">
        <v>0</v>
      </c>
      <c r="F52" s="8">
        <v>0</v>
      </c>
      <c r="G52" s="14">
        <v>0</v>
      </c>
      <c r="H52" s="14">
        <v>0</v>
      </c>
      <c r="I52" s="8">
        <v>30</v>
      </c>
      <c r="J52" s="8">
        <v>0</v>
      </c>
      <c r="K52" s="8">
        <v>0</v>
      </c>
      <c r="L52" s="14">
        <v>0</v>
      </c>
      <c r="M52" s="8">
        <v>3</v>
      </c>
      <c r="N52" s="8">
        <v>0</v>
      </c>
      <c r="O52" s="9"/>
      <c r="P52" s="14">
        <v>0</v>
      </c>
      <c r="Q52" s="8">
        <v>0</v>
      </c>
      <c r="R52" s="8">
        <v>0</v>
      </c>
      <c r="S52" s="8">
        <v>0</v>
      </c>
      <c r="T52" s="8">
        <v>0</v>
      </c>
      <c r="U52" s="9"/>
      <c r="V52" s="8">
        <v>0</v>
      </c>
      <c r="W52" s="8">
        <v>15</v>
      </c>
      <c r="X52" s="8">
        <v>0</v>
      </c>
      <c r="Y52" s="8">
        <f t="shared" si="0"/>
        <v>98</v>
      </c>
      <c r="Z52" s="15">
        <v>0</v>
      </c>
      <c r="AA52" s="15">
        <f t="shared" si="1"/>
        <v>0</v>
      </c>
      <c r="AB52" s="4"/>
      <c r="AC52" s="3"/>
      <c r="AD52" s="3"/>
      <c r="AE52" s="3"/>
      <c r="AF52" s="3"/>
      <c r="AG52" s="3"/>
    </row>
    <row r="53" spans="1:33" s="13" customFormat="1" ht="27.75" customHeight="1" x14ac:dyDescent="0.2">
      <c r="A53" s="6" t="s">
        <v>160</v>
      </c>
      <c r="B53" s="7" t="s">
        <v>161</v>
      </c>
      <c r="C53" s="6" t="s">
        <v>40</v>
      </c>
      <c r="D53" s="8">
        <v>50</v>
      </c>
      <c r="E53" s="8">
        <v>0</v>
      </c>
      <c r="F53" s="8">
        <v>0</v>
      </c>
      <c r="G53" s="14">
        <v>0</v>
      </c>
      <c r="H53" s="14">
        <v>0</v>
      </c>
      <c r="I53" s="8">
        <v>20</v>
      </c>
      <c r="J53" s="8">
        <v>0</v>
      </c>
      <c r="K53" s="8">
        <v>0</v>
      </c>
      <c r="L53" s="14">
        <v>0</v>
      </c>
      <c r="M53" s="8">
        <v>3</v>
      </c>
      <c r="N53" s="8">
        <v>40</v>
      </c>
      <c r="O53" s="9"/>
      <c r="P53" s="14">
        <v>0</v>
      </c>
      <c r="Q53" s="8">
        <v>0</v>
      </c>
      <c r="R53" s="8">
        <v>0</v>
      </c>
      <c r="S53" s="8">
        <v>0</v>
      </c>
      <c r="T53" s="8">
        <v>0</v>
      </c>
      <c r="U53" s="9"/>
      <c r="V53" s="8">
        <v>0</v>
      </c>
      <c r="W53" s="8">
        <v>10</v>
      </c>
      <c r="X53" s="8">
        <v>0</v>
      </c>
      <c r="Y53" s="8">
        <f t="shared" si="0"/>
        <v>123</v>
      </c>
      <c r="Z53" s="15">
        <v>0</v>
      </c>
      <c r="AA53" s="15">
        <f t="shared" si="1"/>
        <v>0</v>
      </c>
      <c r="AB53" s="4"/>
      <c r="AC53" s="3"/>
      <c r="AD53" s="3"/>
      <c r="AE53" s="3"/>
      <c r="AF53" s="3"/>
      <c r="AG53" s="3"/>
    </row>
    <row r="54" spans="1:33" s="13" customFormat="1" ht="27.75" customHeight="1" x14ac:dyDescent="0.2">
      <c r="A54" s="6" t="s">
        <v>162</v>
      </c>
      <c r="B54" s="7" t="s">
        <v>163</v>
      </c>
      <c r="C54" s="6" t="s">
        <v>40</v>
      </c>
      <c r="D54" s="8">
        <v>200</v>
      </c>
      <c r="E54" s="8">
        <v>0</v>
      </c>
      <c r="F54" s="8">
        <v>30</v>
      </c>
      <c r="G54" s="14">
        <v>0</v>
      </c>
      <c r="H54" s="14">
        <v>24</v>
      </c>
      <c r="I54" s="8">
        <v>10</v>
      </c>
      <c r="J54" s="8">
        <v>0</v>
      </c>
      <c r="K54" s="8">
        <v>0</v>
      </c>
      <c r="L54" s="14">
        <v>0</v>
      </c>
      <c r="M54" s="8">
        <v>0</v>
      </c>
      <c r="N54" s="8">
        <v>20</v>
      </c>
      <c r="O54" s="9"/>
      <c r="P54" s="14">
        <v>0</v>
      </c>
      <c r="Q54" s="8">
        <v>100</v>
      </c>
      <c r="R54" s="8"/>
      <c r="S54" s="8">
        <v>0</v>
      </c>
      <c r="T54" s="8">
        <v>10</v>
      </c>
      <c r="U54" s="9"/>
      <c r="V54" s="8">
        <v>12</v>
      </c>
      <c r="W54" s="8">
        <v>0</v>
      </c>
      <c r="X54" s="8">
        <v>0</v>
      </c>
      <c r="Y54" s="8">
        <f t="shared" si="0"/>
        <v>406</v>
      </c>
      <c r="Z54" s="15">
        <v>0</v>
      </c>
      <c r="AA54" s="15">
        <f t="shared" si="1"/>
        <v>0</v>
      </c>
      <c r="AB54" s="4"/>
      <c r="AC54" s="3"/>
      <c r="AD54" s="3"/>
      <c r="AE54" s="3"/>
      <c r="AF54" s="3"/>
      <c r="AG54" s="3"/>
    </row>
    <row r="55" spans="1:33" s="13" customFormat="1" ht="27.75" customHeight="1" x14ac:dyDescent="0.2">
      <c r="A55" s="6" t="s">
        <v>164</v>
      </c>
      <c r="B55" s="7" t="s">
        <v>165</v>
      </c>
      <c r="C55" s="6" t="s">
        <v>40</v>
      </c>
      <c r="D55" s="8">
        <v>200</v>
      </c>
      <c r="E55" s="8">
        <v>0</v>
      </c>
      <c r="F55" s="8">
        <v>30</v>
      </c>
      <c r="G55" s="14">
        <v>0</v>
      </c>
      <c r="H55" s="14">
        <v>12</v>
      </c>
      <c r="I55" s="8">
        <v>10</v>
      </c>
      <c r="J55" s="8">
        <v>0</v>
      </c>
      <c r="K55" s="8">
        <v>0</v>
      </c>
      <c r="L55" s="14">
        <v>0</v>
      </c>
      <c r="M55" s="8">
        <v>0</v>
      </c>
      <c r="N55" s="8">
        <v>0</v>
      </c>
      <c r="O55" s="9"/>
      <c r="P55" s="14">
        <v>0</v>
      </c>
      <c r="Q55" s="8">
        <v>100</v>
      </c>
      <c r="R55" s="8"/>
      <c r="S55" s="8">
        <v>0</v>
      </c>
      <c r="T55" s="8">
        <v>10</v>
      </c>
      <c r="U55" s="9"/>
      <c r="V55" s="8">
        <v>8</v>
      </c>
      <c r="W55" s="8">
        <v>0</v>
      </c>
      <c r="X55" s="8">
        <v>0</v>
      </c>
      <c r="Y55" s="8">
        <f t="shared" si="0"/>
        <v>370</v>
      </c>
      <c r="Z55" s="15">
        <v>0</v>
      </c>
      <c r="AA55" s="15">
        <f t="shared" si="1"/>
        <v>0</v>
      </c>
      <c r="AB55" s="4"/>
      <c r="AC55" s="3"/>
      <c r="AD55" s="3"/>
      <c r="AE55" s="3"/>
      <c r="AF55" s="3"/>
      <c r="AG55" s="3"/>
    </row>
    <row r="56" spans="1:33" s="13" customFormat="1" ht="27.75" customHeight="1" x14ac:dyDescent="0.2">
      <c r="A56" s="6" t="s">
        <v>166</v>
      </c>
      <c r="B56" s="7" t="s">
        <v>167</v>
      </c>
      <c r="C56" s="6" t="s">
        <v>40</v>
      </c>
      <c r="D56" s="8">
        <v>50</v>
      </c>
      <c r="E56" s="8">
        <v>0</v>
      </c>
      <c r="F56" s="8">
        <v>0</v>
      </c>
      <c r="G56" s="14">
        <v>0</v>
      </c>
      <c r="H56" s="14">
        <v>0</v>
      </c>
      <c r="I56" s="8">
        <v>0</v>
      </c>
      <c r="J56" s="8">
        <v>0</v>
      </c>
      <c r="K56" s="8">
        <v>0</v>
      </c>
      <c r="L56" s="14">
        <v>0</v>
      </c>
      <c r="M56" s="8">
        <v>0</v>
      </c>
      <c r="N56" s="8">
        <v>0</v>
      </c>
      <c r="O56" s="9"/>
      <c r="P56" s="14">
        <v>0</v>
      </c>
      <c r="Q56" s="8">
        <v>10</v>
      </c>
      <c r="R56" s="8">
        <v>0</v>
      </c>
      <c r="S56" s="8">
        <v>0</v>
      </c>
      <c r="T56" s="8">
        <v>0</v>
      </c>
      <c r="U56" s="9"/>
      <c r="V56" s="8">
        <v>0</v>
      </c>
      <c r="W56" s="8">
        <v>0</v>
      </c>
      <c r="X56" s="8">
        <v>0</v>
      </c>
      <c r="Y56" s="8">
        <f t="shared" si="0"/>
        <v>60</v>
      </c>
      <c r="Z56" s="15">
        <v>0</v>
      </c>
      <c r="AA56" s="15">
        <f t="shared" si="1"/>
        <v>0</v>
      </c>
      <c r="AB56" s="4"/>
      <c r="AC56" s="3"/>
      <c r="AD56" s="3"/>
      <c r="AE56" s="3"/>
      <c r="AF56" s="3"/>
      <c r="AG56" s="3"/>
    </row>
    <row r="57" spans="1:33" s="18" customFormat="1" ht="27.75" customHeight="1" x14ac:dyDescent="0.2">
      <c r="A57" s="6" t="s">
        <v>168</v>
      </c>
      <c r="B57" s="7" t="s">
        <v>169</v>
      </c>
      <c r="C57" s="6" t="s">
        <v>40</v>
      </c>
      <c r="D57" s="8">
        <v>40</v>
      </c>
      <c r="E57" s="8">
        <v>0</v>
      </c>
      <c r="F57" s="8">
        <v>0</v>
      </c>
      <c r="G57" s="14">
        <v>0</v>
      </c>
      <c r="H57" s="14">
        <v>0</v>
      </c>
      <c r="I57" s="8">
        <v>0</v>
      </c>
      <c r="J57" s="8">
        <v>0</v>
      </c>
      <c r="K57" s="8">
        <v>0</v>
      </c>
      <c r="L57" s="14">
        <v>0</v>
      </c>
      <c r="M57" s="8">
        <v>0</v>
      </c>
      <c r="N57" s="8">
        <v>0</v>
      </c>
      <c r="O57" s="9"/>
      <c r="P57" s="14">
        <v>0</v>
      </c>
      <c r="Q57" s="8">
        <v>10</v>
      </c>
      <c r="R57" s="8">
        <v>0</v>
      </c>
      <c r="S57" s="8">
        <v>0</v>
      </c>
      <c r="T57" s="8">
        <v>0</v>
      </c>
      <c r="U57" s="9"/>
      <c r="V57" s="8">
        <v>0</v>
      </c>
      <c r="W57" s="8">
        <v>0</v>
      </c>
      <c r="X57" s="8">
        <v>0</v>
      </c>
      <c r="Y57" s="8">
        <f t="shared" si="0"/>
        <v>50</v>
      </c>
      <c r="Z57" s="15">
        <v>0</v>
      </c>
      <c r="AA57" s="15">
        <f t="shared" si="1"/>
        <v>0</v>
      </c>
      <c r="AB57" s="17"/>
      <c r="AC57" s="17"/>
      <c r="AD57" s="17"/>
      <c r="AE57" s="17"/>
      <c r="AF57" s="17"/>
      <c r="AG57" s="17"/>
    </row>
    <row r="58" spans="1:33" s="18" customFormat="1" ht="27.75" customHeight="1" x14ac:dyDescent="0.2">
      <c r="A58" s="6" t="s">
        <v>170</v>
      </c>
      <c r="B58" s="7" t="s">
        <v>171</v>
      </c>
      <c r="C58" s="6" t="s">
        <v>40</v>
      </c>
      <c r="D58" s="8">
        <v>25</v>
      </c>
      <c r="E58" s="8">
        <v>0</v>
      </c>
      <c r="F58" s="8">
        <v>0</v>
      </c>
      <c r="G58" s="14">
        <v>0</v>
      </c>
      <c r="H58" s="14">
        <v>0</v>
      </c>
      <c r="I58" s="8">
        <v>0</v>
      </c>
      <c r="J58" s="8">
        <v>0</v>
      </c>
      <c r="K58" s="8">
        <v>0</v>
      </c>
      <c r="L58" s="14">
        <v>0</v>
      </c>
      <c r="M58" s="8">
        <v>0</v>
      </c>
      <c r="N58" s="8">
        <v>0</v>
      </c>
      <c r="O58" s="9"/>
      <c r="P58" s="14">
        <v>0</v>
      </c>
      <c r="Q58" s="8">
        <v>10</v>
      </c>
      <c r="R58" s="8">
        <v>0</v>
      </c>
      <c r="S58" s="8">
        <v>0</v>
      </c>
      <c r="T58" s="8">
        <v>0</v>
      </c>
      <c r="U58" s="9"/>
      <c r="V58" s="8">
        <v>0</v>
      </c>
      <c r="W58" s="8">
        <v>0</v>
      </c>
      <c r="X58" s="8">
        <v>0</v>
      </c>
      <c r="Y58" s="8">
        <f t="shared" si="0"/>
        <v>35</v>
      </c>
      <c r="Z58" s="15">
        <v>0</v>
      </c>
      <c r="AA58" s="15">
        <f t="shared" si="1"/>
        <v>0</v>
      </c>
      <c r="AB58" s="17"/>
      <c r="AC58" s="17"/>
      <c r="AD58" s="17"/>
      <c r="AE58" s="17"/>
      <c r="AF58" s="17"/>
      <c r="AG58" s="17"/>
    </row>
    <row r="59" spans="1:33" s="18" customFormat="1" ht="27.75" customHeight="1" x14ac:dyDescent="0.2">
      <c r="A59" s="6" t="s">
        <v>172</v>
      </c>
      <c r="B59" s="7" t="s">
        <v>173</v>
      </c>
      <c r="C59" s="6" t="s">
        <v>40</v>
      </c>
      <c r="D59" s="8">
        <v>25</v>
      </c>
      <c r="E59" s="8">
        <v>0</v>
      </c>
      <c r="F59" s="8">
        <v>0</v>
      </c>
      <c r="G59" s="14">
        <v>0</v>
      </c>
      <c r="H59" s="14">
        <v>0</v>
      </c>
      <c r="I59" s="8">
        <v>0</v>
      </c>
      <c r="J59" s="8">
        <v>0</v>
      </c>
      <c r="K59" s="8">
        <v>0</v>
      </c>
      <c r="L59" s="14">
        <v>0</v>
      </c>
      <c r="M59" s="8">
        <v>0</v>
      </c>
      <c r="N59" s="8">
        <v>0</v>
      </c>
      <c r="O59" s="9"/>
      <c r="P59" s="14">
        <v>0</v>
      </c>
      <c r="Q59" s="8">
        <v>10</v>
      </c>
      <c r="R59" s="8">
        <v>0</v>
      </c>
      <c r="S59" s="8">
        <v>0</v>
      </c>
      <c r="T59" s="8">
        <v>0</v>
      </c>
      <c r="U59" s="9"/>
      <c r="V59" s="8">
        <v>0</v>
      </c>
      <c r="W59" s="8">
        <v>0</v>
      </c>
      <c r="X59" s="8">
        <v>0</v>
      </c>
      <c r="Y59" s="8">
        <f t="shared" si="0"/>
        <v>35</v>
      </c>
      <c r="Z59" s="15">
        <v>0</v>
      </c>
      <c r="AA59" s="15">
        <f t="shared" si="1"/>
        <v>0</v>
      </c>
      <c r="AB59" s="17"/>
      <c r="AC59" s="17"/>
      <c r="AD59" s="17"/>
      <c r="AE59" s="17"/>
      <c r="AF59" s="17"/>
      <c r="AG59" s="17"/>
    </row>
    <row r="60" spans="1:33" s="18" customFormat="1" ht="27.75" customHeight="1" x14ac:dyDescent="0.2">
      <c r="A60" s="6" t="s">
        <v>174</v>
      </c>
      <c r="B60" s="7" t="s">
        <v>175</v>
      </c>
      <c r="C60" s="6" t="s">
        <v>40</v>
      </c>
      <c r="D60" s="8">
        <v>25</v>
      </c>
      <c r="E60" s="8">
        <v>0</v>
      </c>
      <c r="F60" s="8">
        <v>0</v>
      </c>
      <c r="G60" s="14">
        <v>0</v>
      </c>
      <c r="H60" s="14">
        <v>0</v>
      </c>
      <c r="I60" s="8">
        <v>30</v>
      </c>
      <c r="J60" s="8">
        <v>0</v>
      </c>
      <c r="K60" s="8">
        <v>0</v>
      </c>
      <c r="L60" s="14">
        <v>0</v>
      </c>
      <c r="M60" s="8">
        <v>0</v>
      </c>
      <c r="N60" s="8">
        <v>0</v>
      </c>
      <c r="O60" s="9"/>
      <c r="P60" s="14">
        <v>0</v>
      </c>
      <c r="Q60" s="8">
        <v>10</v>
      </c>
      <c r="R60" s="8">
        <v>0</v>
      </c>
      <c r="S60" s="8">
        <v>0</v>
      </c>
      <c r="T60" s="8">
        <v>0</v>
      </c>
      <c r="U60" s="9"/>
      <c r="V60" s="8">
        <v>0</v>
      </c>
      <c r="W60" s="8">
        <v>0</v>
      </c>
      <c r="X60" s="8">
        <v>0</v>
      </c>
      <c r="Y60" s="8">
        <f t="shared" si="0"/>
        <v>65</v>
      </c>
      <c r="Z60" s="15">
        <v>0</v>
      </c>
      <c r="AA60" s="15">
        <f t="shared" si="1"/>
        <v>0</v>
      </c>
      <c r="AB60" s="17"/>
      <c r="AC60" s="17"/>
      <c r="AD60" s="17"/>
      <c r="AE60" s="17"/>
      <c r="AF60" s="17"/>
      <c r="AG60" s="17"/>
    </row>
    <row r="61" spans="1:33" s="18" customFormat="1" ht="27.75" customHeight="1" x14ac:dyDescent="0.2">
      <c r="A61" s="6" t="s">
        <v>176</v>
      </c>
      <c r="B61" s="7" t="s">
        <v>177</v>
      </c>
      <c r="C61" s="6" t="s">
        <v>40</v>
      </c>
      <c r="D61" s="8">
        <v>20</v>
      </c>
      <c r="E61" s="8">
        <v>0</v>
      </c>
      <c r="F61" s="8">
        <v>0</v>
      </c>
      <c r="G61" s="14">
        <v>0</v>
      </c>
      <c r="H61" s="14">
        <v>0</v>
      </c>
      <c r="I61" s="8">
        <v>0</v>
      </c>
      <c r="J61" s="8">
        <v>0</v>
      </c>
      <c r="K61" s="8">
        <v>0</v>
      </c>
      <c r="L61" s="14">
        <v>0</v>
      </c>
      <c r="M61" s="8">
        <v>0</v>
      </c>
      <c r="N61" s="8">
        <v>0</v>
      </c>
      <c r="O61" s="9"/>
      <c r="P61" s="14">
        <v>0</v>
      </c>
      <c r="Q61" s="8">
        <v>0</v>
      </c>
      <c r="R61" s="8">
        <v>0</v>
      </c>
      <c r="S61" s="8">
        <v>0</v>
      </c>
      <c r="T61" s="8">
        <v>0</v>
      </c>
      <c r="U61" s="9"/>
      <c r="V61" s="8">
        <v>0</v>
      </c>
      <c r="W61" s="8">
        <v>0</v>
      </c>
      <c r="X61" s="8">
        <v>0</v>
      </c>
      <c r="Y61" s="8">
        <f t="shared" si="0"/>
        <v>20</v>
      </c>
      <c r="Z61" s="15">
        <v>0</v>
      </c>
      <c r="AA61" s="15">
        <f t="shared" si="1"/>
        <v>0</v>
      </c>
      <c r="AB61" s="17"/>
      <c r="AC61" s="17"/>
      <c r="AD61" s="17"/>
      <c r="AE61" s="17"/>
      <c r="AF61" s="17"/>
      <c r="AG61" s="17"/>
    </row>
    <row r="62" spans="1:33" s="13" customFormat="1" ht="27.75" customHeight="1" x14ac:dyDescent="0.2">
      <c r="A62" s="6" t="s">
        <v>178</v>
      </c>
      <c r="B62" s="7" t="s">
        <v>179</v>
      </c>
      <c r="C62" s="6" t="s">
        <v>40</v>
      </c>
      <c r="D62" s="8">
        <v>20</v>
      </c>
      <c r="E62" s="8">
        <v>0</v>
      </c>
      <c r="F62" s="8">
        <v>0</v>
      </c>
      <c r="G62" s="14">
        <v>0</v>
      </c>
      <c r="H62" s="14">
        <v>0</v>
      </c>
      <c r="I62" s="8">
        <v>20</v>
      </c>
      <c r="J62" s="8">
        <v>0</v>
      </c>
      <c r="K62" s="8">
        <v>0</v>
      </c>
      <c r="L62" s="14">
        <v>0</v>
      </c>
      <c r="M62" s="8">
        <v>0</v>
      </c>
      <c r="N62" s="8">
        <v>10</v>
      </c>
      <c r="O62" s="9"/>
      <c r="P62" s="14">
        <v>0</v>
      </c>
      <c r="Q62" s="8">
        <v>0</v>
      </c>
      <c r="R62" s="8">
        <v>0</v>
      </c>
      <c r="S62" s="8">
        <v>0</v>
      </c>
      <c r="T62" s="8">
        <v>0</v>
      </c>
      <c r="U62" s="9"/>
      <c r="V62" s="8">
        <v>0</v>
      </c>
      <c r="W62" s="8">
        <v>0</v>
      </c>
      <c r="X62" s="8">
        <v>0</v>
      </c>
      <c r="Y62" s="8">
        <f t="shared" si="0"/>
        <v>50</v>
      </c>
      <c r="Z62" s="15">
        <v>0</v>
      </c>
      <c r="AA62" s="15">
        <f t="shared" si="1"/>
        <v>0</v>
      </c>
      <c r="AB62" s="4"/>
      <c r="AC62" s="3"/>
      <c r="AD62" s="3"/>
      <c r="AE62" s="3"/>
      <c r="AF62" s="3"/>
      <c r="AG62" s="3"/>
    </row>
    <row r="63" spans="1:33" s="13" customFormat="1" ht="27.75" customHeight="1" x14ac:dyDescent="0.2">
      <c r="A63" s="6" t="s">
        <v>180</v>
      </c>
      <c r="B63" s="7" t="s">
        <v>181</v>
      </c>
      <c r="C63" s="6" t="s">
        <v>151</v>
      </c>
      <c r="D63" s="8">
        <v>50</v>
      </c>
      <c r="E63" s="8">
        <v>8</v>
      </c>
      <c r="F63" s="8">
        <v>20</v>
      </c>
      <c r="G63" s="14">
        <v>0</v>
      </c>
      <c r="H63" s="14">
        <v>0</v>
      </c>
      <c r="I63" s="8">
        <v>0</v>
      </c>
      <c r="J63" s="8">
        <v>0</v>
      </c>
      <c r="K63" s="8">
        <v>0</v>
      </c>
      <c r="L63" s="14">
        <v>0</v>
      </c>
      <c r="M63" s="8">
        <v>0</v>
      </c>
      <c r="N63" s="8">
        <v>0</v>
      </c>
      <c r="O63" s="9"/>
      <c r="P63" s="14">
        <v>0</v>
      </c>
      <c r="Q63" s="8">
        <v>0</v>
      </c>
      <c r="R63" s="8">
        <v>0</v>
      </c>
      <c r="S63" s="8">
        <v>0</v>
      </c>
      <c r="T63" s="8">
        <v>0</v>
      </c>
      <c r="U63" s="9"/>
      <c r="V63" s="8">
        <v>0</v>
      </c>
      <c r="W63" s="8">
        <v>0</v>
      </c>
      <c r="X63" s="8">
        <v>0</v>
      </c>
      <c r="Y63" s="8">
        <f t="shared" si="0"/>
        <v>78</v>
      </c>
      <c r="Z63" s="15">
        <v>0</v>
      </c>
      <c r="AA63" s="15">
        <f t="shared" si="1"/>
        <v>0</v>
      </c>
      <c r="AB63" s="4"/>
      <c r="AC63" s="3"/>
      <c r="AD63" s="3"/>
      <c r="AE63" s="3"/>
      <c r="AF63" s="3"/>
      <c r="AG63" s="3"/>
    </row>
    <row r="64" spans="1:33" s="13" customFormat="1" ht="27.75" customHeight="1" x14ac:dyDescent="0.2">
      <c r="A64" s="6" t="s">
        <v>182</v>
      </c>
      <c r="B64" s="7" t="s">
        <v>183</v>
      </c>
      <c r="C64" s="6" t="s">
        <v>151</v>
      </c>
      <c r="D64" s="8">
        <v>20</v>
      </c>
      <c r="E64" s="8">
        <v>8</v>
      </c>
      <c r="F64" s="8">
        <v>0</v>
      </c>
      <c r="G64" s="14">
        <v>0</v>
      </c>
      <c r="H64" s="14">
        <v>0</v>
      </c>
      <c r="I64" s="8">
        <v>20</v>
      </c>
      <c r="J64" s="8">
        <v>0</v>
      </c>
      <c r="K64" s="8">
        <v>0</v>
      </c>
      <c r="L64" s="14">
        <v>20</v>
      </c>
      <c r="M64" s="8">
        <v>0</v>
      </c>
      <c r="N64" s="8">
        <v>0</v>
      </c>
      <c r="O64" s="9"/>
      <c r="P64" s="14">
        <v>0</v>
      </c>
      <c r="Q64" s="8">
        <v>0</v>
      </c>
      <c r="R64" s="8">
        <v>0</v>
      </c>
      <c r="S64" s="8">
        <v>0</v>
      </c>
      <c r="T64" s="8">
        <v>0</v>
      </c>
      <c r="U64" s="9"/>
      <c r="V64" s="8">
        <v>10</v>
      </c>
      <c r="W64" s="8">
        <v>2</v>
      </c>
      <c r="X64" s="8">
        <v>0</v>
      </c>
      <c r="Y64" s="8">
        <f t="shared" si="0"/>
        <v>80</v>
      </c>
      <c r="Z64" s="15">
        <v>0</v>
      </c>
      <c r="AA64" s="15">
        <f t="shared" si="1"/>
        <v>0</v>
      </c>
      <c r="AB64" s="4"/>
      <c r="AC64" s="3"/>
      <c r="AD64" s="3"/>
      <c r="AE64" s="3"/>
      <c r="AF64" s="3"/>
      <c r="AG64" s="3"/>
    </row>
    <row r="65" spans="1:33" s="13" customFormat="1" ht="27.75" customHeight="1" x14ac:dyDescent="0.2">
      <c r="A65" s="6" t="s">
        <v>184</v>
      </c>
      <c r="B65" s="7" t="s">
        <v>185</v>
      </c>
      <c r="C65" s="6" t="s">
        <v>151</v>
      </c>
      <c r="D65" s="8">
        <v>50</v>
      </c>
      <c r="E65" s="8">
        <v>8</v>
      </c>
      <c r="F65" s="8">
        <v>20</v>
      </c>
      <c r="G65" s="14">
        <v>0</v>
      </c>
      <c r="H65" s="14">
        <v>0</v>
      </c>
      <c r="I65" s="8">
        <v>20</v>
      </c>
      <c r="J65" s="8">
        <v>0</v>
      </c>
      <c r="K65" s="8">
        <v>0</v>
      </c>
      <c r="L65" s="14">
        <v>20</v>
      </c>
      <c r="M65" s="8">
        <v>20</v>
      </c>
      <c r="N65" s="8">
        <v>0</v>
      </c>
      <c r="O65" s="9"/>
      <c r="P65" s="14">
        <v>0</v>
      </c>
      <c r="Q65" s="8">
        <v>20</v>
      </c>
      <c r="R65" s="8">
        <v>0</v>
      </c>
      <c r="S65" s="8">
        <v>0</v>
      </c>
      <c r="T65" s="8">
        <v>0</v>
      </c>
      <c r="U65" s="9"/>
      <c r="V65" s="8">
        <v>0</v>
      </c>
      <c r="W65" s="8">
        <v>5</v>
      </c>
      <c r="X65" s="8">
        <v>0</v>
      </c>
      <c r="Y65" s="8">
        <f t="shared" si="0"/>
        <v>163</v>
      </c>
      <c r="Z65" s="15">
        <v>0</v>
      </c>
      <c r="AA65" s="15">
        <f t="shared" si="1"/>
        <v>0</v>
      </c>
      <c r="AB65" s="4"/>
      <c r="AC65" s="3"/>
      <c r="AD65" s="3"/>
      <c r="AE65" s="3"/>
      <c r="AF65" s="3"/>
      <c r="AG65" s="3"/>
    </row>
    <row r="66" spans="1:33" s="13" customFormat="1" ht="27.75" customHeight="1" x14ac:dyDescent="0.2">
      <c r="A66" s="6" t="s">
        <v>186</v>
      </c>
      <c r="B66" s="7" t="s">
        <v>187</v>
      </c>
      <c r="C66" s="6" t="s">
        <v>40</v>
      </c>
      <c r="D66" s="8">
        <v>50</v>
      </c>
      <c r="E66" s="8">
        <v>0</v>
      </c>
      <c r="F66" s="8">
        <v>0</v>
      </c>
      <c r="G66" s="14">
        <v>0</v>
      </c>
      <c r="H66" s="14">
        <v>0</v>
      </c>
      <c r="I66" s="8">
        <v>20</v>
      </c>
      <c r="J66" s="8">
        <v>0</v>
      </c>
      <c r="K66" s="8">
        <v>0</v>
      </c>
      <c r="L66" s="14">
        <v>0</v>
      </c>
      <c r="M66" s="8">
        <v>0</v>
      </c>
      <c r="N66" s="8">
        <v>0</v>
      </c>
      <c r="O66" s="9"/>
      <c r="P66" s="14">
        <v>0</v>
      </c>
      <c r="Q66" s="8">
        <v>50</v>
      </c>
      <c r="R66" s="8">
        <v>0</v>
      </c>
      <c r="S66" s="8">
        <v>0</v>
      </c>
      <c r="T66" s="8">
        <v>10</v>
      </c>
      <c r="U66" s="9"/>
      <c r="V66" s="8">
        <v>12</v>
      </c>
      <c r="W66" s="8">
        <v>0</v>
      </c>
      <c r="X66" s="8">
        <v>0</v>
      </c>
      <c r="Y66" s="8">
        <f t="shared" si="0"/>
        <v>142</v>
      </c>
      <c r="Z66" s="15">
        <v>0</v>
      </c>
      <c r="AA66" s="15">
        <f t="shared" si="1"/>
        <v>0</v>
      </c>
      <c r="AB66" s="4"/>
      <c r="AC66" s="3"/>
      <c r="AD66" s="3"/>
      <c r="AE66" s="3"/>
      <c r="AF66" s="3"/>
      <c r="AG66" s="3"/>
    </row>
    <row r="67" spans="1:33" s="13" customFormat="1" ht="27.75" customHeight="1" x14ac:dyDescent="0.2">
      <c r="A67" s="6" t="s">
        <v>188</v>
      </c>
      <c r="B67" s="7" t="s">
        <v>189</v>
      </c>
      <c r="C67" s="6" t="s">
        <v>40</v>
      </c>
      <c r="D67" s="8">
        <v>20</v>
      </c>
      <c r="E67" s="8">
        <v>0</v>
      </c>
      <c r="F67" s="8">
        <v>0</v>
      </c>
      <c r="G67" s="14">
        <v>0</v>
      </c>
      <c r="H67" s="14">
        <v>0</v>
      </c>
      <c r="I67" s="8">
        <v>20</v>
      </c>
      <c r="J67" s="8">
        <v>0</v>
      </c>
      <c r="K67" s="8">
        <v>0</v>
      </c>
      <c r="L67" s="14">
        <v>0</v>
      </c>
      <c r="M67" s="8">
        <v>0</v>
      </c>
      <c r="N67" s="8">
        <v>0</v>
      </c>
      <c r="O67" s="9"/>
      <c r="P67" s="14">
        <v>0</v>
      </c>
      <c r="Q67" s="8">
        <v>50</v>
      </c>
      <c r="R67" s="8">
        <v>0</v>
      </c>
      <c r="S67" s="8">
        <v>0</v>
      </c>
      <c r="T67" s="8">
        <v>6</v>
      </c>
      <c r="U67" s="9"/>
      <c r="V67" s="8">
        <v>12</v>
      </c>
      <c r="W67" s="8">
        <v>0</v>
      </c>
      <c r="X67" s="8">
        <v>0</v>
      </c>
      <c r="Y67" s="8">
        <f t="shared" si="0"/>
        <v>108</v>
      </c>
      <c r="Z67" s="15">
        <v>0</v>
      </c>
      <c r="AA67" s="15">
        <f t="shared" si="1"/>
        <v>0</v>
      </c>
      <c r="AB67" s="4"/>
      <c r="AC67" s="3"/>
      <c r="AD67" s="3"/>
      <c r="AE67" s="3"/>
      <c r="AF67" s="3"/>
      <c r="AG67" s="3"/>
    </row>
    <row r="68" spans="1:33" s="18" customFormat="1" ht="27.75" customHeight="1" x14ac:dyDescent="0.2">
      <c r="A68" s="6" t="s">
        <v>190</v>
      </c>
      <c r="B68" s="7" t="s">
        <v>191</v>
      </c>
      <c r="C68" s="6" t="s">
        <v>40</v>
      </c>
      <c r="D68" s="8">
        <v>25</v>
      </c>
      <c r="E68" s="8">
        <v>0</v>
      </c>
      <c r="F68" s="8">
        <v>20</v>
      </c>
      <c r="G68" s="14">
        <v>0</v>
      </c>
      <c r="H68" s="14">
        <v>0</v>
      </c>
      <c r="I68" s="8">
        <v>0</v>
      </c>
      <c r="J68" s="8">
        <v>0</v>
      </c>
      <c r="K68" s="8">
        <v>0</v>
      </c>
      <c r="L68" s="14">
        <v>0</v>
      </c>
      <c r="M68" s="8">
        <v>0</v>
      </c>
      <c r="N68" s="8">
        <v>0</v>
      </c>
      <c r="O68" s="9"/>
      <c r="P68" s="14">
        <v>0</v>
      </c>
      <c r="Q68" s="8">
        <v>0</v>
      </c>
      <c r="R68" s="8">
        <v>0</v>
      </c>
      <c r="S68" s="8">
        <v>0</v>
      </c>
      <c r="T68" s="8">
        <v>0</v>
      </c>
      <c r="U68" s="9"/>
      <c r="V68" s="8">
        <v>0</v>
      </c>
      <c r="W68" s="8">
        <v>0</v>
      </c>
      <c r="X68" s="8">
        <v>0</v>
      </c>
      <c r="Y68" s="8">
        <f t="shared" si="0"/>
        <v>45</v>
      </c>
      <c r="Z68" s="15">
        <v>0</v>
      </c>
      <c r="AA68" s="15">
        <f t="shared" si="1"/>
        <v>0</v>
      </c>
      <c r="AB68" s="17"/>
      <c r="AC68" s="17"/>
      <c r="AD68" s="17"/>
      <c r="AE68" s="17"/>
      <c r="AF68" s="17"/>
      <c r="AG68" s="17"/>
    </row>
    <row r="69" spans="1:33" s="18" customFormat="1" ht="27.75" customHeight="1" x14ac:dyDescent="0.2">
      <c r="A69" s="6" t="s">
        <v>192</v>
      </c>
      <c r="B69" s="7" t="s">
        <v>193</v>
      </c>
      <c r="C69" s="6" t="s">
        <v>40</v>
      </c>
      <c r="D69" s="8">
        <v>25</v>
      </c>
      <c r="E69" s="8">
        <v>0</v>
      </c>
      <c r="F69" s="8">
        <v>20</v>
      </c>
      <c r="G69" s="14">
        <v>0</v>
      </c>
      <c r="H69" s="14">
        <v>0</v>
      </c>
      <c r="I69" s="8">
        <v>0</v>
      </c>
      <c r="J69" s="8">
        <v>0</v>
      </c>
      <c r="K69" s="8">
        <v>0</v>
      </c>
      <c r="L69" s="14">
        <v>0</v>
      </c>
      <c r="M69" s="8">
        <v>0</v>
      </c>
      <c r="N69" s="8">
        <v>0</v>
      </c>
      <c r="O69" s="9"/>
      <c r="P69" s="14">
        <v>0</v>
      </c>
      <c r="Q69" s="8">
        <v>0</v>
      </c>
      <c r="R69" s="8">
        <v>0</v>
      </c>
      <c r="S69" s="8">
        <v>0</v>
      </c>
      <c r="T69" s="8">
        <v>0</v>
      </c>
      <c r="U69" s="9"/>
      <c r="V69" s="8">
        <v>0</v>
      </c>
      <c r="W69" s="8">
        <v>0</v>
      </c>
      <c r="X69" s="8">
        <v>0</v>
      </c>
      <c r="Y69" s="8">
        <f t="shared" si="0"/>
        <v>45</v>
      </c>
      <c r="Z69" s="15">
        <v>0</v>
      </c>
      <c r="AA69" s="15">
        <f t="shared" si="1"/>
        <v>0</v>
      </c>
      <c r="AB69" s="17"/>
      <c r="AC69" s="17"/>
      <c r="AD69" s="17"/>
      <c r="AE69" s="17"/>
      <c r="AF69" s="17"/>
      <c r="AG69" s="17"/>
    </row>
    <row r="70" spans="1:33" s="13" customFormat="1" ht="27.75" customHeight="1" x14ac:dyDescent="0.2">
      <c r="A70" s="6" t="s">
        <v>194</v>
      </c>
      <c r="B70" s="7" t="s">
        <v>195</v>
      </c>
      <c r="C70" s="6" t="s">
        <v>40</v>
      </c>
      <c r="D70" s="8">
        <v>20</v>
      </c>
      <c r="E70" s="8">
        <v>0</v>
      </c>
      <c r="F70" s="8">
        <v>20</v>
      </c>
      <c r="G70" s="14">
        <v>0</v>
      </c>
      <c r="H70" s="14">
        <v>0</v>
      </c>
      <c r="I70" s="8">
        <v>30</v>
      </c>
      <c r="J70" s="8">
        <v>0</v>
      </c>
      <c r="K70" s="8">
        <v>0</v>
      </c>
      <c r="L70" s="14">
        <v>0</v>
      </c>
      <c r="M70" s="8">
        <v>5</v>
      </c>
      <c r="N70" s="8">
        <v>0</v>
      </c>
      <c r="O70" s="9"/>
      <c r="P70" s="14">
        <v>0</v>
      </c>
      <c r="Q70" s="8">
        <v>20</v>
      </c>
      <c r="R70" s="8">
        <v>0</v>
      </c>
      <c r="S70" s="8">
        <v>0</v>
      </c>
      <c r="T70" s="8">
        <v>0</v>
      </c>
      <c r="U70" s="9"/>
      <c r="V70" s="8">
        <v>12</v>
      </c>
      <c r="W70" s="8">
        <v>0</v>
      </c>
      <c r="X70" s="8">
        <v>0</v>
      </c>
      <c r="Y70" s="8">
        <f t="shared" si="0"/>
        <v>107</v>
      </c>
      <c r="Z70" s="15">
        <v>0</v>
      </c>
      <c r="AA70" s="15">
        <f t="shared" si="1"/>
        <v>0</v>
      </c>
      <c r="AB70" s="4"/>
      <c r="AC70" s="3"/>
      <c r="AD70" s="3"/>
      <c r="AE70" s="3"/>
      <c r="AF70" s="3"/>
      <c r="AG70" s="3"/>
    </row>
    <row r="71" spans="1:33" s="13" customFormat="1" ht="27.75" customHeight="1" x14ac:dyDescent="0.2">
      <c r="A71" s="6" t="s">
        <v>196</v>
      </c>
      <c r="B71" s="7" t="s">
        <v>197</v>
      </c>
      <c r="C71" s="6" t="s">
        <v>40</v>
      </c>
      <c r="D71" s="8">
        <v>20</v>
      </c>
      <c r="E71" s="8">
        <v>0</v>
      </c>
      <c r="F71" s="8">
        <v>20</v>
      </c>
      <c r="G71" s="14">
        <v>0</v>
      </c>
      <c r="H71" s="14">
        <v>0</v>
      </c>
      <c r="I71" s="8">
        <v>0</v>
      </c>
      <c r="J71" s="8">
        <v>0</v>
      </c>
      <c r="K71" s="8">
        <v>0</v>
      </c>
      <c r="L71" s="14">
        <v>0</v>
      </c>
      <c r="M71" s="8">
        <v>5</v>
      </c>
      <c r="N71" s="8">
        <v>0</v>
      </c>
      <c r="O71" s="9"/>
      <c r="P71" s="14">
        <v>0</v>
      </c>
      <c r="Q71" s="8">
        <v>20</v>
      </c>
      <c r="R71" s="8">
        <v>0</v>
      </c>
      <c r="S71" s="8">
        <v>0</v>
      </c>
      <c r="T71" s="8">
        <v>20</v>
      </c>
      <c r="U71" s="9"/>
      <c r="V71" s="8">
        <v>12</v>
      </c>
      <c r="W71" s="8">
        <v>0</v>
      </c>
      <c r="X71" s="8">
        <v>0</v>
      </c>
      <c r="Y71" s="8">
        <f t="shared" si="0"/>
        <v>97</v>
      </c>
      <c r="Z71" s="15">
        <v>0</v>
      </c>
      <c r="AA71" s="15">
        <f t="shared" si="1"/>
        <v>0</v>
      </c>
      <c r="AB71" s="4"/>
      <c r="AC71" s="3"/>
      <c r="AD71" s="3"/>
      <c r="AE71" s="3"/>
      <c r="AF71" s="3"/>
      <c r="AG71" s="3"/>
    </row>
    <row r="72" spans="1:33" s="13" customFormat="1" ht="27.75" customHeight="1" x14ac:dyDescent="0.2">
      <c r="A72" s="6" t="s">
        <v>198</v>
      </c>
      <c r="B72" s="7" t="s">
        <v>199</v>
      </c>
      <c r="C72" s="6" t="s">
        <v>40</v>
      </c>
      <c r="D72" s="8">
        <v>50</v>
      </c>
      <c r="E72" s="8">
        <v>0</v>
      </c>
      <c r="F72" s="8">
        <v>0</v>
      </c>
      <c r="G72" s="14">
        <v>0</v>
      </c>
      <c r="H72" s="14">
        <v>0</v>
      </c>
      <c r="I72" s="8">
        <v>20</v>
      </c>
      <c r="J72" s="8">
        <v>0</v>
      </c>
      <c r="K72" s="8">
        <v>0</v>
      </c>
      <c r="L72" s="14">
        <v>0</v>
      </c>
      <c r="M72" s="8">
        <v>0</v>
      </c>
      <c r="N72" s="8">
        <v>10</v>
      </c>
      <c r="O72" s="9"/>
      <c r="P72" s="14">
        <v>0</v>
      </c>
      <c r="Q72" s="8">
        <v>20</v>
      </c>
      <c r="R72" s="8">
        <v>0</v>
      </c>
      <c r="S72" s="8">
        <v>0</v>
      </c>
      <c r="T72" s="8">
        <v>10</v>
      </c>
      <c r="U72" s="9"/>
      <c r="V72" s="8">
        <v>0</v>
      </c>
      <c r="W72" s="8">
        <v>0</v>
      </c>
      <c r="X72" s="8">
        <v>0</v>
      </c>
      <c r="Y72" s="8">
        <f t="shared" si="0"/>
        <v>110</v>
      </c>
      <c r="Z72" s="15">
        <v>0</v>
      </c>
      <c r="AA72" s="15">
        <f t="shared" si="1"/>
        <v>0</v>
      </c>
      <c r="AB72" s="4"/>
      <c r="AC72" s="3"/>
      <c r="AD72" s="3"/>
      <c r="AE72" s="3"/>
      <c r="AF72" s="3"/>
      <c r="AG72" s="3"/>
    </row>
    <row r="73" spans="1:33" s="13" customFormat="1" ht="27.75" customHeight="1" x14ac:dyDescent="0.2">
      <c r="A73" s="6" t="s">
        <v>200</v>
      </c>
      <c r="B73" s="7" t="s">
        <v>201</v>
      </c>
      <c r="C73" s="6" t="s">
        <v>40</v>
      </c>
      <c r="D73" s="8">
        <v>12</v>
      </c>
      <c r="E73" s="8">
        <v>0</v>
      </c>
      <c r="F73" s="8">
        <v>0</v>
      </c>
      <c r="G73" s="14">
        <v>0</v>
      </c>
      <c r="H73" s="14">
        <v>0</v>
      </c>
      <c r="I73" s="8">
        <v>0</v>
      </c>
      <c r="J73" s="8">
        <v>0</v>
      </c>
      <c r="K73" s="8">
        <v>0</v>
      </c>
      <c r="L73" s="14">
        <v>0</v>
      </c>
      <c r="M73" s="8">
        <v>0</v>
      </c>
      <c r="N73" s="8">
        <v>0</v>
      </c>
      <c r="O73" s="9"/>
      <c r="P73" s="14">
        <v>0</v>
      </c>
      <c r="Q73" s="8">
        <v>0</v>
      </c>
      <c r="R73" s="8">
        <v>0</v>
      </c>
      <c r="S73" s="8">
        <v>0</v>
      </c>
      <c r="T73" s="8">
        <v>0</v>
      </c>
      <c r="U73" s="9"/>
      <c r="V73" s="8">
        <v>0</v>
      </c>
      <c r="W73" s="8">
        <v>0</v>
      </c>
      <c r="X73" s="8">
        <v>0</v>
      </c>
      <c r="Y73" s="8">
        <f t="shared" si="0"/>
        <v>12</v>
      </c>
      <c r="Z73" s="15">
        <v>0</v>
      </c>
      <c r="AA73" s="15">
        <f t="shared" si="1"/>
        <v>0</v>
      </c>
      <c r="AB73" s="4"/>
      <c r="AC73" s="3"/>
      <c r="AD73" s="3"/>
      <c r="AE73" s="3"/>
      <c r="AF73" s="3"/>
      <c r="AG73" s="3"/>
    </row>
    <row r="74" spans="1:33" s="13" customFormat="1" ht="27.75" customHeight="1" x14ac:dyDescent="0.2">
      <c r="A74" s="6" t="s">
        <v>202</v>
      </c>
      <c r="B74" s="7" t="s">
        <v>203</v>
      </c>
      <c r="C74" s="6" t="s">
        <v>40</v>
      </c>
      <c r="D74" s="8">
        <v>12</v>
      </c>
      <c r="E74" s="8">
        <v>0</v>
      </c>
      <c r="F74" s="8">
        <v>0</v>
      </c>
      <c r="G74" s="14">
        <v>0</v>
      </c>
      <c r="H74" s="14">
        <v>0</v>
      </c>
      <c r="I74" s="8">
        <v>0</v>
      </c>
      <c r="J74" s="8">
        <v>0</v>
      </c>
      <c r="K74" s="8">
        <v>0</v>
      </c>
      <c r="L74" s="14">
        <v>0</v>
      </c>
      <c r="M74" s="8">
        <v>0</v>
      </c>
      <c r="N74" s="8">
        <v>0</v>
      </c>
      <c r="O74" s="9"/>
      <c r="P74" s="14">
        <v>0</v>
      </c>
      <c r="Q74" s="8">
        <v>0</v>
      </c>
      <c r="R74" s="8">
        <v>0</v>
      </c>
      <c r="S74" s="8">
        <v>0</v>
      </c>
      <c r="T74" s="8">
        <v>0</v>
      </c>
      <c r="U74" s="9"/>
      <c r="V74" s="8">
        <v>0</v>
      </c>
      <c r="W74" s="8">
        <v>0</v>
      </c>
      <c r="X74" s="8">
        <v>0</v>
      </c>
      <c r="Y74" s="8">
        <f t="shared" si="0"/>
        <v>12</v>
      </c>
      <c r="Z74" s="15">
        <v>0</v>
      </c>
      <c r="AA74" s="15">
        <f t="shared" si="1"/>
        <v>0</v>
      </c>
      <c r="AB74" s="4"/>
      <c r="AC74" s="3"/>
      <c r="AD74" s="3"/>
      <c r="AE74" s="3"/>
      <c r="AF74" s="3"/>
      <c r="AG74" s="3"/>
    </row>
    <row r="75" spans="1:33" s="13" customFormat="1" ht="27.75" customHeight="1" x14ac:dyDescent="0.2">
      <c r="A75" s="6" t="s">
        <v>204</v>
      </c>
      <c r="B75" s="7" t="s">
        <v>205</v>
      </c>
      <c r="C75" s="6" t="s">
        <v>40</v>
      </c>
      <c r="D75" s="8">
        <v>12</v>
      </c>
      <c r="E75" s="8">
        <v>0</v>
      </c>
      <c r="F75" s="8">
        <v>0</v>
      </c>
      <c r="G75" s="14">
        <v>0</v>
      </c>
      <c r="H75" s="14">
        <v>0</v>
      </c>
      <c r="I75" s="8">
        <v>0</v>
      </c>
      <c r="J75" s="8">
        <v>0</v>
      </c>
      <c r="K75" s="8">
        <v>0</v>
      </c>
      <c r="L75" s="14">
        <v>0</v>
      </c>
      <c r="M75" s="8">
        <v>0</v>
      </c>
      <c r="N75" s="8">
        <v>0</v>
      </c>
      <c r="O75" s="9"/>
      <c r="P75" s="14">
        <v>0</v>
      </c>
      <c r="Q75" s="8">
        <v>0</v>
      </c>
      <c r="R75" s="8">
        <v>0</v>
      </c>
      <c r="S75" s="8">
        <v>0</v>
      </c>
      <c r="T75" s="8">
        <v>0</v>
      </c>
      <c r="U75" s="9"/>
      <c r="V75" s="8">
        <v>0</v>
      </c>
      <c r="W75" s="8">
        <v>0</v>
      </c>
      <c r="X75" s="8">
        <v>0</v>
      </c>
      <c r="Y75" s="8">
        <f t="shared" si="0"/>
        <v>12</v>
      </c>
      <c r="Z75" s="15">
        <v>0</v>
      </c>
      <c r="AA75" s="15">
        <f t="shared" si="1"/>
        <v>0</v>
      </c>
      <c r="AB75" s="4"/>
      <c r="AC75" s="3"/>
      <c r="AD75" s="3"/>
      <c r="AE75" s="3"/>
      <c r="AF75" s="3"/>
      <c r="AG75" s="3"/>
    </row>
    <row r="76" spans="1:33" s="13" customFormat="1" ht="27.75" customHeight="1" x14ac:dyDescent="0.2">
      <c r="A76" s="6" t="s">
        <v>206</v>
      </c>
      <c r="B76" s="7" t="s">
        <v>207</v>
      </c>
      <c r="C76" s="6" t="s">
        <v>40</v>
      </c>
      <c r="D76" s="8">
        <v>12</v>
      </c>
      <c r="E76" s="8">
        <v>0</v>
      </c>
      <c r="F76" s="8">
        <v>0</v>
      </c>
      <c r="G76" s="14">
        <v>0</v>
      </c>
      <c r="H76" s="14">
        <v>0</v>
      </c>
      <c r="I76" s="8">
        <v>0</v>
      </c>
      <c r="J76" s="8">
        <v>0</v>
      </c>
      <c r="K76" s="8">
        <v>0</v>
      </c>
      <c r="L76" s="14">
        <v>0</v>
      </c>
      <c r="M76" s="8">
        <v>0</v>
      </c>
      <c r="N76" s="8">
        <v>0</v>
      </c>
      <c r="O76" s="9"/>
      <c r="P76" s="14">
        <v>0</v>
      </c>
      <c r="Q76" s="8">
        <v>0</v>
      </c>
      <c r="R76" s="8">
        <v>0</v>
      </c>
      <c r="S76" s="8">
        <v>0</v>
      </c>
      <c r="T76" s="8">
        <v>0</v>
      </c>
      <c r="U76" s="9"/>
      <c r="V76" s="8">
        <v>0</v>
      </c>
      <c r="W76" s="8">
        <v>0</v>
      </c>
      <c r="X76" s="8">
        <v>0</v>
      </c>
      <c r="Y76" s="8">
        <f t="shared" si="0"/>
        <v>12</v>
      </c>
      <c r="Z76" s="15">
        <v>0</v>
      </c>
      <c r="AA76" s="15">
        <f t="shared" si="1"/>
        <v>0</v>
      </c>
      <c r="AB76" s="4"/>
      <c r="AC76" s="3"/>
      <c r="AD76" s="3"/>
      <c r="AE76" s="3"/>
      <c r="AF76" s="3"/>
      <c r="AG76" s="3"/>
    </row>
    <row r="77" spans="1:33" s="13" customFormat="1" ht="27.75" customHeight="1" x14ac:dyDescent="0.2">
      <c r="A77" s="6" t="s">
        <v>208</v>
      </c>
      <c r="B77" s="7" t="s">
        <v>209</v>
      </c>
      <c r="C77" s="6" t="s">
        <v>40</v>
      </c>
      <c r="D77" s="8">
        <v>20</v>
      </c>
      <c r="E77" s="8">
        <v>0</v>
      </c>
      <c r="F77" s="8">
        <v>20</v>
      </c>
      <c r="G77" s="14">
        <v>0</v>
      </c>
      <c r="H77" s="14">
        <v>0</v>
      </c>
      <c r="I77" s="8">
        <v>0</v>
      </c>
      <c r="J77" s="8">
        <v>0</v>
      </c>
      <c r="K77" s="8">
        <v>0</v>
      </c>
      <c r="L77" s="14">
        <v>0</v>
      </c>
      <c r="M77" s="8">
        <v>0</v>
      </c>
      <c r="N77" s="8">
        <v>0</v>
      </c>
      <c r="O77" s="9"/>
      <c r="P77" s="14">
        <v>0</v>
      </c>
      <c r="Q77" s="8">
        <v>0</v>
      </c>
      <c r="R77" s="8">
        <v>0</v>
      </c>
      <c r="S77" s="8">
        <v>0</v>
      </c>
      <c r="T77" s="8">
        <v>0</v>
      </c>
      <c r="U77" s="9"/>
      <c r="V77" s="8">
        <v>0</v>
      </c>
      <c r="W77" s="8">
        <v>0</v>
      </c>
      <c r="X77" s="8">
        <v>0</v>
      </c>
      <c r="Y77" s="8">
        <f t="shared" si="0"/>
        <v>40</v>
      </c>
      <c r="Z77" s="15">
        <v>0</v>
      </c>
      <c r="AA77" s="15">
        <f t="shared" si="1"/>
        <v>0</v>
      </c>
      <c r="AB77" s="4"/>
      <c r="AC77" s="3"/>
      <c r="AD77" s="3"/>
      <c r="AE77" s="3"/>
      <c r="AF77" s="3"/>
      <c r="AG77" s="3"/>
    </row>
    <row r="78" spans="1:33" s="13" customFormat="1" ht="27.75" customHeight="1" x14ac:dyDescent="0.2">
      <c r="A78" s="6" t="s">
        <v>210</v>
      </c>
      <c r="B78" s="7" t="s">
        <v>211</v>
      </c>
      <c r="C78" s="6" t="s">
        <v>40</v>
      </c>
      <c r="D78" s="8">
        <v>20</v>
      </c>
      <c r="E78" s="8">
        <v>0</v>
      </c>
      <c r="F78" s="8">
        <v>20</v>
      </c>
      <c r="G78" s="14">
        <v>0</v>
      </c>
      <c r="H78" s="14">
        <v>0</v>
      </c>
      <c r="I78" s="8">
        <v>0</v>
      </c>
      <c r="J78" s="8">
        <v>0</v>
      </c>
      <c r="K78" s="8">
        <v>0</v>
      </c>
      <c r="L78" s="14">
        <v>0</v>
      </c>
      <c r="M78" s="8">
        <v>0</v>
      </c>
      <c r="N78" s="8">
        <v>0</v>
      </c>
      <c r="O78" s="9"/>
      <c r="P78" s="14">
        <v>0</v>
      </c>
      <c r="Q78" s="8">
        <v>0</v>
      </c>
      <c r="R78" s="8">
        <v>0</v>
      </c>
      <c r="S78" s="8">
        <v>0</v>
      </c>
      <c r="T78" s="8">
        <v>0</v>
      </c>
      <c r="U78" s="9"/>
      <c r="V78" s="8">
        <v>0</v>
      </c>
      <c r="W78" s="8">
        <v>0</v>
      </c>
      <c r="X78" s="8">
        <v>0</v>
      </c>
      <c r="Y78" s="8">
        <f t="shared" si="0"/>
        <v>40</v>
      </c>
      <c r="Z78" s="15">
        <v>0</v>
      </c>
      <c r="AA78" s="15">
        <f t="shared" si="1"/>
        <v>0</v>
      </c>
      <c r="AB78" s="4"/>
      <c r="AC78" s="3"/>
      <c r="AD78" s="3"/>
      <c r="AE78" s="3"/>
      <c r="AF78" s="3"/>
      <c r="AG78" s="3"/>
    </row>
    <row r="79" spans="1:33" s="13" customFormat="1" ht="27.75" customHeight="1" x14ac:dyDescent="0.2">
      <c r="A79" s="6" t="s">
        <v>212</v>
      </c>
      <c r="B79" s="7" t="s">
        <v>213</v>
      </c>
      <c r="C79" s="6" t="s">
        <v>40</v>
      </c>
      <c r="D79" s="8">
        <v>0</v>
      </c>
      <c r="E79" s="8">
        <v>0</v>
      </c>
      <c r="F79" s="8">
        <v>0</v>
      </c>
      <c r="G79" s="14">
        <v>0</v>
      </c>
      <c r="H79" s="14">
        <v>0</v>
      </c>
      <c r="I79" s="8">
        <v>0</v>
      </c>
      <c r="J79" s="8">
        <v>0</v>
      </c>
      <c r="K79" s="8">
        <v>0</v>
      </c>
      <c r="L79" s="14">
        <v>0</v>
      </c>
      <c r="M79" s="8">
        <v>0</v>
      </c>
      <c r="N79" s="8">
        <v>0</v>
      </c>
      <c r="O79" s="9"/>
      <c r="P79" s="14">
        <v>0</v>
      </c>
      <c r="Q79" s="8">
        <v>0</v>
      </c>
      <c r="R79" s="8">
        <v>0</v>
      </c>
      <c r="S79" s="8">
        <v>0</v>
      </c>
      <c r="T79" s="8">
        <v>8</v>
      </c>
      <c r="U79" s="9"/>
      <c r="V79" s="8">
        <v>0</v>
      </c>
      <c r="W79" s="8">
        <v>0</v>
      </c>
      <c r="X79" s="8">
        <v>0</v>
      </c>
      <c r="Y79" s="8">
        <f t="shared" si="0"/>
        <v>8</v>
      </c>
      <c r="Z79" s="15">
        <v>0</v>
      </c>
      <c r="AA79" s="15">
        <f t="shared" si="1"/>
        <v>0</v>
      </c>
      <c r="AB79" s="4"/>
      <c r="AC79" s="3"/>
      <c r="AD79" s="3"/>
      <c r="AE79" s="3"/>
      <c r="AF79" s="3"/>
      <c r="AG79" s="3"/>
    </row>
    <row r="80" spans="1:33" s="13" customFormat="1" ht="27.75" hidden="1" customHeight="1" x14ac:dyDescent="0.2">
      <c r="A80" s="6" t="s">
        <v>214</v>
      </c>
      <c r="B80" s="7" t="s">
        <v>215</v>
      </c>
      <c r="C80" s="6" t="s">
        <v>40</v>
      </c>
      <c r="D80" s="8">
        <v>0</v>
      </c>
      <c r="E80" s="8">
        <v>0</v>
      </c>
      <c r="F80" s="8">
        <v>0</v>
      </c>
      <c r="G80" s="14">
        <v>0</v>
      </c>
      <c r="H80" s="14">
        <v>0</v>
      </c>
      <c r="I80" s="8">
        <v>0</v>
      </c>
      <c r="J80" s="8">
        <v>0</v>
      </c>
      <c r="K80" s="8">
        <v>0</v>
      </c>
      <c r="L80" s="14">
        <v>0</v>
      </c>
      <c r="M80" s="8">
        <v>0</v>
      </c>
      <c r="N80" s="8">
        <v>0</v>
      </c>
      <c r="O80" s="9"/>
      <c r="P80" s="14">
        <v>0</v>
      </c>
      <c r="Q80" s="8"/>
      <c r="R80" s="8">
        <v>0</v>
      </c>
      <c r="S80" s="8">
        <v>0</v>
      </c>
      <c r="T80" s="8">
        <v>0</v>
      </c>
      <c r="U80" s="9"/>
      <c r="V80" s="8">
        <v>0</v>
      </c>
      <c r="W80" s="8"/>
      <c r="X80" s="8">
        <v>0</v>
      </c>
      <c r="Y80" s="8">
        <f t="shared" si="0"/>
        <v>0</v>
      </c>
      <c r="Z80" s="15">
        <v>0</v>
      </c>
      <c r="AA80" s="15">
        <f t="shared" si="1"/>
        <v>0</v>
      </c>
      <c r="AB80" s="4"/>
      <c r="AC80" s="3"/>
      <c r="AD80" s="3"/>
      <c r="AE80" s="3"/>
      <c r="AF80" s="3"/>
      <c r="AG80" s="3"/>
    </row>
    <row r="81" spans="1:33" s="18" customFormat="1" ht="27.75" customHeight="1" x14ac:dyDescent="0.2">
      <c r="A81" s="6" t="s">
        <v>216</v>
      </c>
      <c r="B81" s="7" t="s">
        <v>217</v>
      </c>
      <c r="C81" s="6" t="s">
        <v>40</v>
      </c>
      <c r="D81" s="8">
        <v>8</v>
      </c>
      <c r="E81" s="8">
        <v>0</v>
      </c>
      <c r="F81" s="8">
        <v>0</v>
      </c>
      <c r="G81" s="14">
        <v>0</v>
      </c>
      <c r="H81" s="14">
        <v>0</v>
      </c>
      <c r="I81" s="8">
        <v>0</v>
      </c>
      <c r="J81" s="8">
        <v>0</v>
      </c>
      <c r="K81" s="8">
        <v>0</v>
      </c>
      <c r="L81" s="14">
        <v>0</v>
      </c>
      <c r="M81" s="8">
        <v>0</v>
      </c>
      <c r="N81" s="8">
        <v>0</v>
      </c>
      <c r="O81" s="9"/>
      <c r="P81" s="14">
        <v>0</v>
      </c>
      <c r="Q81" s="8">
        <v>0</v>
      </c>
      <c r="R81" s="8">
        <v>0</v>
      </c>
      <c r="S81" s="8">
        <v>0</v>
      </c>
      <c r="T81" s="8">
        <v>0</v>
      </c>
      <c r="U81" s="9"/>
      <c r="V81" s="8">
        <v>0</v>
      </c>
      <c r="W81" s="8">
        <v>0</v>
      </c>
      <c r="X81" s="8">
        <v>0</v>
      </c>
      <c r="Y81" s="8">
        <f t="shared" si="0"/>
        <v>8</v>
      </c>
      <c r="Z81" s="15">
        <v>0</v>
      </c>
      <c r="AA81" s="15">
        <f t="shared" si="1"/>
        <v>0</v>
      </c>
      <c r="AB81" s="17"/>
      <c r="AC81" s="17"/>
      <c r="AD81" s="17"/>
      <c r="AE81" s="17"/>
      <c r="AF81" s="17"/>
      <c r="AG81" s="17"/>
    </row>
    <row r="82" spans="1:33" s="18" customFormat="1" ht="27.75" customHeight="1" x14ac:dyDescent="0.2">
      <c r="A82" s="6" t="s">
        <v>218</v>
      </c>
      <c r="B82" s="7" t="s">
        <v>219</v>
      </c>
      <c r="C82" s="6" t="s">
        <v>40</v>
      </c>
      <c r="D82" s="8">
        <v>8</v>
      </c>
      <c r="E82" s="8">
        <v>0</v>
      </c>
      <c r="F82" s="8">
        <v>0</v>
      </c>
      <c r="G82" s="14">
        <v>0</v>
      </c>
      <c r="H82" s="14">
        <v>0</v>
      </c>
      <c r="I82" s="8">
        <v>0</v>
      </c>
      <c r="J82" s="8">
        <v>0</v>
      </c>
      <c r="K82" s="8">
        <v>0</v>
      </c>
      <c r="L82" s="14">
        <v>0</v>
      </c>
      <c r="M82" s="8">
        <v>0</v>
      </c>
      <c r="N82" s="8">
        <v>0</v>
      </c>
      <c r="O82" s="9"/>
      <c r="P82" s="14">
        <v>0</v>
      </c>
      <c r="Q82" s="8">
        <v>0</v>
      </c>
      <c r="R82" s="8">
        <v>0</v>
      </c>
      <c r="S82" s="8">
        <v>0</v>
      </c>
      <c r="T82" s="8">
        <v>0</v>
      </c>
      <c r="U82" s="9"/>
      <c r="V82" s="8">
        <v>0</v>
      </c>
      <c r="W82" s="8">
        <v>0</v>
      </c>
      <c r="X82" s="8">
        <v>0</v>
      </c>
      <c r="Y82" s="8">
        <f t="shared" si="0"/>
        <v>8</v>
      </c>
      <c r="Z82" s="15">
        <v>0</v>
      </c>
      <c r="AA82" s="15">
        <f t="shared" si="1"/>
        <v>0</v>
      </c>
      <c r="AB82" s="17"/>
      <c r="AC82" s="17"/>
      <c r="AD82" s="17"/>
      <c r="AE82" s="17"/>
      <c r="AF82" s="17"/>
      <c r="AG82" s="17"/>
    </row>
    <row r="83" spans="1:33" s="13" customFormat="1" ht="27.75" hidden="1" customHeight="1" x14ac:dyDescent="0.2">
      <c r="A83" s="6" t="s">
        <v>220</v>
      </c>
      <c r="B83" s="7" t="s">
        <v>221</v>
      </c>
      <c r="C83" s="6" t="s">
        <v>40</v>
      </c>
      <c r="D83" s="8">
        <v>0</v>
      </c>
      <c r="E83" s="8">
        <v>0</v>
      </c>
      <c r="F83" s="8">
        <v>0</v>
      </c>
      <c r="G83" s="14">
        <v>0</v>
      </c>
      <c r="H83" s="14">
        <v>0</v>
      </c>
      <c r="I83" s="8">
        <v>0</v>
      </c>
      <c r="J83" s="8">
        <v>0</v>
      </c>
      <c r="K83" s="8">
        <v>0</v>
      </c>
      <c r="L83" s="14">
        <v>0</v>
      </c>
      <c r="M83" s="8">
        <v>0</v>
      </c>
      <c r="N83" s="8">
        <v>0</v>
      </c>
      <c r="O83" s="9"/>
      <c r="P83" s="14">
        <v>0</v>
      </c>
      <c r="Q83" s="8"/>
      <c r="R83" s="8">
        <v>0</v>
      </c>
      <c r="S83" s="8">
        <v>0</v>
      </c>
      <c r="T83" s="8">
        <v>0</v>
      </c>
      <c r="U83" s="9"/>
      <c r="V83" s="8">
        <v>0</v>
      </c>
      <c r="W83" s="8"/>
      <c r="X83" s="8">
        <v>0</v>
      </c>
      <c r="Y83" s="8">
        <f t="shared" si="0"/>
        <v>0</v>
      </c>
      <c r="Z83" s="15">
        <v>0</v>
      </c>
      <c r="AA83" s="15">
        <f t="shared" si="1"/>
        <v>0</v>
      </c>
      <c r="AB83" s="4"/>
      <c r="AC83" s="3"/>
      <c r="AD83" s="3"/>
      <c r="AE83" s="3"/>
      <c r="AF83" s="3"/>
      <c r="AG83" s="3"/>
    </row>
    <row r="84" spans="1:33" s="13" customFormat="1" ht="27.75" hidden="1" customHeight="1" x14ac:dyDescent="0.2">
      <c r="A84" s="6" t="s">
        <v>222</v>
      </c>
      <c r="B84" s="7" t="s">
        <v>223</v>
      </c>
      <c r="C84" s="6" t="s">
        <v>40</v>
      </c>
      <c r="D84" s="8">
        <v>0</v>
      </c>
      <c r="E84" s="8">
        <v>0</v>
      </c>
      <c r="F84" s="8">
        <v>0</v>
      </c>
      <c r="G84" s="14">
        <v>0</v>
      </c>
      <c r="H84" s="14">
        <v>0</v>
      </c>
      <c r="I84" s="8">
        <v>0</v>
      </c>
      <c r="J84" s="8">
        <v>0</v>
      </c>
      <c r="K84" s="8">
        <v>0</v>
      </c>
      <c r="L84" s="14">
        <v>0</v>
      </c>
      <c r="M84" s="8">
        <v>0</v>
      </c>
      <c r="N84" s="8">
        <v>0</v>
      </c>
      <c r="O84" s="9"/>
      <c r="P84" s="14">
        <v>0</v>
      </c>
      <c r="Q84" s="8"/>
      <c r="R84" s="8">
        <v>0</v>
      </c>
      <c r="S84" s="8">
        <v>0</v>
      </c>
      <c r="T84" s="8">
        <v>0</v>
      </c>
      <c r="U84" s="9"/>
      <c r="V84" s="8">
        <v>0</v>
      </c>
      <c r="W84" s="8"/>
      <c r="X84" s="8">
        <v>0</v>
      </c>
      <c r="Y84" s="8">
        <f t="shared" si="0"/>
        <v>0</v>
      </c>
      <c r="Z84" s="15">
        <v>0</v>
      </c>
      <c r="AA84" s="15">
        <f t="shared" si="1"/>
        <v>0</v>
      </c>
      <c r="AB84" s="4"/>
      <c r="AC84" s="3"/>
      <c r="AD84" s="3"/>
      <c r="AE84" s="3"/>
      <c r="AF84" s="3"/>
      <c r="AG84" s="3"/>
    </row>
    <row r="85" spans="1:33" s="13" customFormat="1" ht="27.75" hidden="1" customHeight="1" x14ac:dyDescent="0.2">
      <c r="A85" s="6" t="s">
        <v>224</v>
      </c>
      <c r="B85" s="7" t="s">
        <v>225</v>
      </c>
      <c r="C85" s="6" t="s">
        <v>40</v>
      </c>
      <c r="D85" s="8">
        <v>0</v>
      </c>
      <c r="E85" s="8">
        <v>0</v>
      </c>
      <c r="F85" s="8">
        <v>0</v>
      </c>
      <c r="G85" s="14">
        <v>0</v>
      </c>
      <c r="H85" s="14">
        <v>0</v>
      </c>
      <c r="I85" s="8">
        <v>0</v>
      </c>
      <c r="J85" s="8">
        <v>0</v>
      </c>
      <c r="K85" s="8">
        <v>0</v>
      </c>
      <c r="L85" s="14">
        <v>0</v>
      </c>
      <c r="M85" s="8">
        <v>0</v>
      </c>
      <c r="N85" s="8">
        <v>0</v>
      </c>
      <c r="O85" s="9"/>
      <c r="P85" s="14">
        <v>0</v>
      </c>
      <c r="Q85" s="8"/>
      <c r="R85" s="8">
        <v>0</v>
      </c>
      <c r="S85" s="8">
        <v>0</v>
      </c>
      <c r="T85" s="8">
        <v>0</v>
      </c>
      <c r="U85" s="9"/>
      <c r="V85" s="8">
        <v>0</v>
      </c>
      <c r="W85" s="8"/>
      <c r="X85" s="8">
        <v>0</v>
      </c>
      <c r="Y85" s="8">
        <f t="shared" si="0"/>
        <v>0</v>
      </c>
      <c r="Z85" s="15">
        <v>0</v>
      </c>
      <c r="AA85" s="15">
        <f t="shared" si="1"/>
        <v>0</v>
      </c>
      <c r="AB85" s="4"/>
      <c r="AC85" s="3"/>
      <c r="AD85" s="3"/>
      <c r="AE85" s="3"/>
      <c r="AF85" s="3"/>
      <c r="AG85" s="3"/>
    </row>
    <row r="86" spans="1:33" s="13" customFormat="1" ht="27.75" hidden="1" customHeight="1" x14ac:dyDescent="0.2">
      <c r="A86" s="6" t="s">
        <v>226</v>
      </c>
      <c r="B86" s="7" t="s">
        <v>227</v>
      </c>
      <c r="C86" s="6" t="s">
        <v>40</v>
      </c>
      <c r="D86" s="8">
        <v>0</v>
      </c>
      <c r="E86" s="8">
        <v>0</v>
      </c>
      <c r="F86" s="8">
        <v>0</v>
      </c>
      <c r="G86" s="14">
        <v>0</v>
      </c>
      <c r="H86" s="14">
        <v>0</v>
      </c>
      <c r="I86" s="8">
        <v>0</v>
      </c>
      <c r="J86" s="8">
        <v>0</v>
      </c>
      <c r="K86" s="8">
        <v>0</v>
      </c>
      <c r="L86" s="14">
        <v>0</v>
      </c>
      <c r="M86" s="8">
        <v>0</v>
      </c>
      <c r="N86" s="8">
        <v>0</v>
      </c>
      <c r="O86" s="9"/>
      <c r="P86" s="14">
        <v>0</v>
      </c>
      <c r="Q86" s="8"/>
      <c r="R86" s="8">
        <v>0</v>
      </c>
      <c r="S86" s="8">
        <v>0</v>
      </c>
      <c r="T86" s="8">
        <v>0</v>
      </c>
      <c r="U86" s="9"/>
      <c r="V86" s="8">
        <v>0</v>
      </c>
      <c r="W86" s="8"/>
      <c r="X86" s="8">
        <v>0</v>
      </c>
      <c r="Y86" s="8">
        <f t="shared" si="0"/>
        <v>0</v>
      </c>
      <c r="Z86" s="15">
        <v>0</v>
      </c>
      <c r="AA86" s="15">
        <f t="shared" si="1"/>
        <v>0</v>
      </c>
      <c r="AB86" s="4"/>
      <c r="AC86" s="3"/>
      <c r="AD86" s="3"/>
      <c r="AE86" s="3"/>
      <c r="AF86" s="3"/>
      <c r="AG86" s="3"/>
    </row>
    <row r="87" spans="1:33" s="13" customFormat="1" ht="27.75" hidden="1" customHeight="1" x14ac:dyDescent="0.2">
      <c r="A87" s="6" t="s">
        <v>228</v>
      </c>
      <c r="B87" s="7" t="s">
        <v>229</v>
      </c>
      <c r="C87" s="6" t="s">
        <v>40</v>
      </c>
      <c r="D87" s="8">
        <v>0</v>
      </c>
      <c r="E87" s="8">
        <v>0</v>
      </c>
      <c r="F87" s="8">
        <v>0</v>
      </c>
      <c r="G87" s="14">
        <v>0</v>
      </c>
      <c r="H87" s="14">
        <v>0</v>
      </c>
      <c r="I87" s="8">
        <v>0</v>
      </c>
      <c r="J87" s="8">
        <v>0</v>
      </c>
      <c r="K87" s="8">
        <v>0</v>
      </c>
      <c r="L87" s="14">
        <v>0</v>
      </c>
      <c r="M87" s="8">
        <v>0</v>
      </c>
      <c r="N87" s="8">
        <v>0</v>
      </c>
      <c r="O87" s="9"/>
      <c r="P87" s="14">
        <v>0</v>
      </c>
      <c r="Q87" s="8"/>
      <c r="R87" s="8">
        <v>0</v>
      </c>
      <c r="S87" s="8">
        <v>0</v>
      </c>
      <c r="T87" s="8">
        <v>0</v>
      </c>
      <c r="U87" s="9"/>
      <c r="V87" s="8">
        <v>0</v>
      </c>
      <c r="W87" s="8"/>
      <c r="X87" s="8">
        <v>0</v>
      </c>
      <c r="Y87" s="8">
        <f t="shared" si="0"/>
        <v>0</v>
      </c>
      <c r="Z87" s="15">
        <v>0</v>
      </c>
      <c r="AA87" s="15">
        <f t="shared" si="1"/>
        <v>0</v>
      </c>
      <c r="AB87" s="4"/>
      <c r="AC87" s="3"/>
      <c r="AD87" s="3"/>
      <c r="AE87" s="3"/>
      <c r="AF87" s="3"/>
      <c r="AG87" s="3"/>
    </row>
    <row r="88" spans="1:33" s="13" customFormat="1" ht="27.75" customHeight="1" x14ac:dyDescent="0.2">
      <c r="A88" s="6" t="s">
        <v>230</v>
      </c>
      <c r="B88" s="7" t="s">
        <v>231</v>
      </c>
      <c r="C88" s="6" t="s">
        <v>40</v>
      </c>
      <c r="D88" s="8">
        <v>0</v>
      </c>
      <c r="E88" s="8">
        <v>0</v>
      </c>
      <c r="F88" s="8">
        <v>0</v>
      </c>
      <c r="G88" s="14">
        <v>0</v>
      </c>
      <c r="H88" s="14">
        <v>0</v>
      </c>
      <c r="I88" s="8">
        <v>0</v>
      </c>
      <c r="J88" s="8">
        <v>0</v>
      </c>
      <c r="K88" s="8">
        <v>0</v>
      </c>
      <c r="L88" s="14">
        <v>0</v>
      </c>
      <c r="M88" s="8">
        <v>0</v>
      </c>
      <c r="N88" s="8">
        <v>0</v>
      </c>
      <c r="O88" s="9"/>
      <c r="P88" s="14">
        <v>0</v>
      </c>
      <c r="Q88" s="8">
        <v>0</v>
      </c>
      <c r="R88" s="8">
        <v>0</v>
      </c>
      <c r="S88" s="8">
        <v>0</v>
      </c>
      <c r="T88" s="8">
        <v>0</v>
      </c>
      <c r="U88" s="9"/>
      <c r="V88" s="8">
        <v>0</v>
      </c>
      <c r="W88" s="8">
        <v>0</v>
      </c>
      <c r="X88" s="8">
        <v>0</v>
      </c>
      <c r="Y88" s="8">
        <f t="shared" si="0"/>
        <v>0</v>
      </c>
      <c r="Z88" s="15">
        <v>0</v>
      </c>
      <c r="AA88" s="15">
        <f t="shared" si="1"/>
        <v>0</v>
      </c>
      <c r="AB88" s="4"/>
      <c r="AC88" s="3"/>
      <c r="AD88" s="3"/>
      <c r="AE88" s="3"/>
      <c r="AF88" s="3"/>
      <c r="AG88" s="3"/>
    </row>
    <row r="89" spans="1:33" s="13" customFormat="1" ht="27.75" hidden="1" customHeight="1" x14ac:dyDescent="0.2">
      <c r="A89" s="6" t="s">
        <v>232</v>
      </c>
      <c r="B89" s="7" t="s">
        <v>233</v>
      </c>
      <c r="C89" s="6" t="s">
        <v>40</v>
      </c>
      <c r="D89" s="8">
        <v>0</v>
      </c>
      <c r="E89" s="8">
        <v>0</v>
      </c>
      <c r="F89" s="8">
        <v>0</v>
      </c>
      <c r="G89" s="14">
        <v>0</v>
      </c>
      <c r="H89" s="14">
        <v>0</v>
      </c>
      <c r="I89" s="8">
        <v>0</v>
      </c>
      <c r="J89" s="8">
        <v>0</v>
      </c>
      <c r="K89" s="8">
        <v>0</v>
      </c>
      <c r="L89" s="14">
        <v>0</v>
      </c>
      <c r="M89" s="8">
        <v>0</v>
      </c>
      <c r="N89" s="8">
        <v>0</v>
      </c>
      <c r="O89" s="9"/>
      <c r="P89" s="14">
        <v>0</v>
      </c>
      <c r="Q89" s="8"/>
      <c r="R89" s="8">
        <v>0</v>
      </c>
      <c r="S89" s="8">
        <v>0</v>
      </c>
      <c r="T89" s="8">
        <v>0</v>
      </c>
      <c r="U89" s="9"/>
      <c r="V89" s="8">
        <v>0</v>
      </c>
      <c r="W89" s="8"/>
      <c r="X89" s="8">
        <v>0</v>
      </c>
      <c r="Y89" s="8">
        <f t="shared" si="0"/>
        <v>0</v>
      </c>
      <c r="Z89" s="15">
        <v>0</v>
      </c>
      <c r="AA89" s="15">
        <f t="shared" si="1"/>
        <v>0</v>
      </c>
      <c r="AB89" s="4"/>
      <c r="AC89" s="3"/>
      <c r="AD89" s="3"/>
      <c r="AE89" s="3"/>
      <c r="AF89" s="3"/>
      <c r="AG89" s="3"/>
    </row>
    <row r="90" spans="1:33" s="18" customFormat="1" ht="27.75" customHeight="1" x14ac:dyDescent="0.2">
      <c r="A90" s="6" t="s">
        <v>234</v>
      </c>
      <c r="B90" s="7" t="s">
        <v>235</v>
      </c>
      <c r="C90" s="6" t="s">
        <v>40</v>
      </c>
      <c r="D90" s="8">
        <v>5</v>
      </c>
      <c r="E90" s="8">
        <v>0</v>
      </c>
      <c r="F90" s="8">
        <v>0</v>
      </c>
      <c r="G90" s="14">
        <v>0</v>
      </c>
      <c r="H90" s="14">
        <v>0</v>
      </c>
      <c r="I90" s="8"/>
      <c r="J90" s="8">
        <v>0</v>
      </c>
      <c r="K90" s="8">
        <v>0</v>
      </c>
      <c r="L90" s="14">
        <v>0</v>
      </c>
      <c r="M90" s="8">
        <v>0</v>
      </c>
      <c r="N90" s="8">
        <v>0</v>
      </c>
      <c r="O90" s="9"/>
      <c r="P90" s="14">
        <v>0</v>
      </c>
      <c r="Q90" s="8">
        <v>0</v>
      </c>
      <c r="R90" s="8">
        <v>0</v>
      </c>
      <c r="S90" s="8">
        <v>0</v>
      </c>
      <c r="T90" s="8">
        <v>0</v>
      </c>
      <c r="U90" s="9"/>
      <c r="V90" s="8">
        <v>0</v>
      </c>
      <c r="W90" s="8">
        <v>0</v>
      </c>
      <c r="X90" s="8">
        <v>0</v>
      </c>
      <c r="Y90" s="8">
        <f t="shared" si="0"/>
        <v>5</v>
      </c>
      <c r="Z90" s="15">
        <v>0</v>
      </c>
      <c r="AA90" s="15">
        <f t="shared" si="1"/>
        <v>0</v>
      </c>
      <c r="AB90" s="17"/>
      <c r="AC90" s="17"/>
      <c r="AD90" s="17"/>
      <c r="AE90" s="17"/>
      <c r="AF90" s="17"/>
      <c r="AG90" s="17"/>
    </row>
    <row r="91" spans="1:33" s="13" customFormat="1" ht="27.75" hidden="1" customHeight="1" x14ac:dyDescent="0.2">
      <c r="A91" s="6" t="s">
        <v>236</v>
      </c>
      <c r="B91" s="7" t="s">
        <v>237</v>
      </c>
      <c r="C91" s="6" t="s">
        <v>40</v>
      </c>
      <c r="D91" s="8">
        <v>0</v>
      </c>
      <c r="E91" s="8">
        <v>0</v>
      </c>
      <c r="F91" s="8">
        <v>0</v>
      </c>
      <c r="G91" s="14">
        <v>0</v>
      </c>
      <c r="H91" s="14">
        <v>0</v>
      </c>
      <c r="I91" s="8"/>
      <c r="J91" s="8">
        <v>0</v>
      </c>
      <c r="K91" s="8">
        <v>0</v>
      </c>
      <c r="L91" s="14">
        <v>0</v>
      </c>
      <c r="M91" s="8">
        <v>0</v>
      </c>
      <c r="N91" s="8">
        <v>0</v>
      </c>
      <c r="O91" s="9"/>
      <c r="P91" s="14">
        <v>0</v>
      </c>
      <c r="Q91" s="8"/>
      <c r="R91" s="8">
        <v>0</v>
      </c>
      <c r="S91" s="8">
        <v>0</v>
      </c>
      <c r="T91" s="8">
        <v>0</v>
      </c>
      <c r="U91" s="9"/>
      <c r="V91" s="8">
        <v>0</v>
      </c>
      <c r="W91" s="8"/>
      <c r="X91" s="8">
        <v>0</v>
      </c>
      <c r="Y91" s="8">
        <f t="shared" si="0"/>
        <v>0</v>
      </c>
      <c r="Z91" s="15">
        <v>0</v>
      </c>
      <c r="AA91" s="15">
        <f t="shared" si="1"/>
        <v>0</v>
      </c>
      <c r="AB91" s="4"/>
      <c r="AC91" s="3"/>
      <c r="AD91" s="3"/>
      <c r="AE91" s="3"/>
      <c r="AF91" s="3"/>
      <c r="AG91" s="3"/>
    </row>
    <row r="92" spans="1:33" s="13" customFormat="1" ht="27.75" customHeight="1" x14ac:dyDescent="0.2">
      <c r="A92" s="6" t="s">
        <v>238</v>
      </c>
      <c r="B92" s="7" t="s">
        <v>239</v>
      </c>
      <c r="C92" s="6" t="s">
        <v>40</v>
      </c>
      <c r="D92" s="8">
        <v>35</v>
      </c>
      <c r="E92" s="8">
        <v>0</v>
      </c>
      <c r="F92" s="8">
        <v>0</v>
      </c>
      <c r="G92" s="14">
        <v>0</v>
      </c>
      <c r="H92" s="14">
        <v>0</v>
      </c>
      <c r="I92" s="8">
        <v>0</v>
      </c>
      <c r="J92" s="8">
        <v>0</v>
      </c>
      <c r="K92" s="8">
        <v>0</v>
      </c>
      <c r="L92" s="14">
        <v>0</v>
      </c>
      <c r="M92" s="8">
        <v>0</v>
      </c>
      <c r="N92" s="8">
        <v>0</v>
      </c>
      <c r="O92" s="9"/>
      <c r="P92" s="14">
        <v>0</v>
      </c>
      <c r="Q92" s="8">
        <v>0</v>
      </c>
      <c r="R92" s="8">
        <v>0</v>
      </c>
      <c r="S92" s="8">
        <v>0</v>
      </c>
      <c r="T92" s="8">
        <v>0</v>
      </c>
      <c r="U92" s="9"/>
      <c r="V92" s="8">
        <v>0</v>
      </c>
      <c r="W92" s="8">
        <v>0</v>
      </c>
      <c r="X92" s="8">
        <v>0</v>
      </c>
      <c r="Y92" s="8">
        <f t="shared" si="0"/>
        <v>35</v>
      </c>
      <c r="Z92" s="15">
        <v>0</v>
      </c>
      <c r="AA92" s="15">
        <f t="shared" si="1"/>
        <v>0</v>
      </c>
      <c r="AB92" s="4"/>
      <c r="AC92" s="3"/>
      <c r="AD92" s="3"/>
      <c r="AE92" s="3"/>
      <c r="AF92" s="3"/>
      <c r="AG92" s="3"/>
    </row>
    <row r="93" spans="1:33" s="13" customFormat="1" ht="27.75" customHeight="1" x14ac:dyDescent="0.2">
      <c r="A93" s="6" t="s">
        <v>240</v>
      </c>
      <c r="B93" s="7" t="s">
        <v>241</v>
      </c>
      <c r="C93" s="6" t="s">
        <v>40</v>
      </c>
      <c r="D93" s="8">
        <v>700</v>
      </c>
      <c r="E93" s="8">
        <v>0</v>
      </c>
      <c r="F93" s="8">
        <v>0</v>
      </c>
      <c r="G93" s="14">
        <v>0</v>
      </c>
      <c r="H93" s="14">
        <v>200</v>
      </c>
      <c r="I93" s="8">
        <v>1000</v>
      </c>
      <c r="J93" s="8">
        <v>100</v>
      </c>
      <c r="K93" s="8">
        <v>0</v>
      </c>
      <c r="L93" s="14">
        <v>500</v>
      </c>
      <c r="M93" s="8">
        <v>100</v>
      </c>
      <c r="N93" s="8">
        <v>0</v>
      </c>
      <c r="O93" s="9"/>
      <c r="P93" s="14">
        <v>0</v>
      </c>
      <c r="Q93" s="8">
        <v>500</v>
      </c>
      <c r="R93" s="8">
        <v>0</v>
      </c>
      <c r="S93" s="8">
        <v>0</v>
      </c>
      <c r="T93" s="8">
        <v>0</v>
      </c>
      <c r="U93" s="9"/>
      <c r="V93" s="8">
        <v>20</v>
      </c>
      <c r="W93" s="8">
        <v>350</v>
      </c>
      <c r="X93" s="8">
        <v>50</v>
      </c>
      <c r="Y93" s="8">
        <f t="shared" si="0"/>
        <v>3520</v>
      </c>
      <c r="Z93" s="15">
        <v>0</v>
      </c>
      <c r="AA93" s="15">
        <f t="shared" si="1"/>
        <v>0</v>
      </c>
      <c r="AB93" s="4"/>
      <c r="AC93" s="3"/>
      <c r="AD93" s="3"/>
      <c r="AE93" s="3"/>
      <c r="AF93" s="3"/>
      <c r="AG93" s="3"/>
    </row>
    <row r="94" spans="1:33" s="18" customFormat="1" ht="27.75" customHeight="1" x14ac:dyDescent="0.2">
      <c r="A94" s="6" t="s">
        <v>242</v>
      </c>
      <c r="B94" s="7" t="s">
        <v>243</v>
      </c>
      <c r="C94" s="6" t="s">
        <v>40</v>
      </c>
      <c r="D94" s="8">
        <v>200</v>
      </c>
      <c r="E94" s="8">
        <v>300</v>
      </c>
      <c r="F94" s="8">
        <v>0</v>
      </c>
      <c r="G94" s="14">
        <v>0</v>
      </c>
      <c r="H94" s="14">
        <v>300</v>
      </c>
      <c r="I94" s="8">
        <v>1000</v>
      </c>
      <c r="J94" s="8">
        <v>200</v>
      </c>
      <c r="K94" s="8">
        <v>0</v>
      </c>
      <c r="L94" s="14">
        <v>0</v>
      </c>
      <c r="M94" s="8">
        <v>0</v>
      </c>
      <c r="N94" s="8">
        <v>0</v>
      </c>
      <c r="O94" s="9"/>
      <c r="P94" s="14">
        <v>0</v>
      </c>
      <c r="Q94" s="8">
        <v>250</v>
      </c>
      <c r="R94" s="8">
        <v>0</v>
      </c>
      <c r="S94" s="8">
        <v>0</v>
      </c>
      <c r="T94" s="8">
        <v>0</v>
      </c>
      <c r="U94" s="9"/>
      <c r="V94" s="8">
        <v>0</v>
      </c>
      <c r="W94" s="8">
        <v>0</v>
      </c>
      <c r="X94" s="8">
        <v>0</v>
      </c>
      <c r="Y94" s="8">
        <f t="shared" si="0"/>
        <v>2250</v>
      </c>
      <c r="Z94" s="15">
        <v>0</v>
      </c>
      <c r="AA94" s="15">
        <f t="shared" si="1"/>
        <v>0</v>
      </c>
      <c r="AB94" s="17"/>
      <c r="AC94" s="17"/>
      <c r="AD94" s="17"/>
      <c r="AE94" s="17"/>
      <c r="AF94" s="17"/>
      <c r="AG94" s="17"/>
    </row>
    <row r="95" spans="1:33" s="13" customFormat="1" ht="27.75" hidden="1" customHeight="1" x14ac:dyDescent="0.2">
      <c r="A95" s="6" t="s">
        <v>244</v>
      </c>
      <c r="B95" s="7" t="s">
        <v>245</v>
      </c>
      <c r="C95" s="6" t="s">
        <v>40</v>
      </c>
      <c r="D95" s="8">
        <v>0</v>
      </c>
      <c r="E95" s="8">
        <v>0</v>
      </c>
      <c r="F95" s="8">
        <v>0</v>
      </c>
      <c r="G95" s="14">
        <v>0</v>
      </c>
      <c r="H95" s="14">
        <v>0</v>
      </c>
      <c r="I95" s="8">
        <v>0</v>
      </c>
      <c r="J95" s="8">
        <v>0</v>
      </c>
      <c r="K95" s="8">
        <v>0</v>
      </c>
      <c r="L95" s="14"/>
      <c r="M95" s="8">
        <v>0</v>
      </c>
      <c r="N95" s="8">
        <v>0</v>
      </c>
      <c r="O95" s="9"/>
      <c r="P95" s="14">
        <v>0</v>
      </c>
      <c r="Q95" s="8"/>
      <c r="R95" s="8">
        <v>0</v>
      </c>
      <c r="S95" s="8">
        <v>0</v>
      </c>
      <c r="T95" s="8">
        <v>0</v>
      </c>
      <c r="U95" s="9"/>
      <c r="V95" s="8">
        <v>0</v>
      </c>
      <c r="W95" s="8"/>
      <c r="X95" s="8">
        <v>0</v>
      </c>
      <c r="Y95" s="8">
        <f t="shared" si="0"/>
        <v>0</v>
      </c>
      <c r="Z95" s="15">
        <v>0</v>
      </c>
      <c r="AA95" s="15">
        <f t="shared" si="1"/>
        <v>0</v>
      </c>
      <c r="AB95" s="4"/>
      <c r="AC95" s="3"/>
      <c r="AD95" s="3"/>
      <c r="AE95" s="3"/>
      <c r="AF95" s="3"/>
      <c r="AG95" s="3"/>
    </row>
    <row r="96" spans="1:33" s="13" customFormat="1" ht="27.75" customHeight="1" x14ac:dyDescent="0.2">
      <c r="A96" s="6" t="s">
        <v>246</v>
      </c>
      <c r="B96" s="7" t="s">
        <v>247</v>
      </c>
      <c r="C96" s="6" t="s">
        <v>151</v>
      </c>
      <c r="D96" s="8">
        <v>0</v>
      </c>
      <c r="E96" s="8">
        <v>50</v>
      </c>
      <c r="F96" s="8">
        <v>0</v>
      </c>
      <c r="G96" s="14">
        <v>0</v>
      </c>
      <c r="H96" s="14">
        <v>0</v>
      </c>
      <c r="I96" s="8">
        <v>1000</v>
      </c>
      <c r="J96" s="8">
        <v>0</v>
      </c>
      <c r="K96" s="8">
        <v>0</v>
      </c>
      <c r="L96" s="14">
        <v>0</v>
      </c>
      <c r="M96" s="8">
        <v>0</v>
      </c>
      <c r="N96" s="8">
        <v>0</v>
      </c>
      <c r="O96" s="9"/>
      <c r="P96" s="14">
        <v>0</v>
      </c>
      <c r="Q96" s="8">
        <v>0</v>
      </c>
      <c r="R96" s="8">
        <v>0</v>
      </c>
      <c r="S96" s="8">
        <v>0</v>
      </c>
      <c r="T96" s="8">
        <v>0</v>
      </c>
      <c r="U96" s="9"/>
      <c r="V96" s="8">
        <v>0</v>
      </c>
      <c r="W96" s="8">
        <v>0</v>
      </c>
      <c r="X96" s="8">
        <v>0</v>
      </c>
      <c r="Y96" s="8">
        <f t="shared" si="0"/>
        <v>1050</v>
      </c>
      <c r="Z96" s="15">
        <v>0</v>
      </c>
      <c r="AA96" s="15">
        <f t="shared" si="1"/>
        <v>0</v>
      </c>
      <c r="AB96" s="4"/>
      <c r="AC96" s="3"/>
      <c r="AD96" s="3"/>
      <c r="AE96" s="3"/>
      <c r="AF96" s="3"/>
      <c r="AG96" s="3"/>
    </row>
    <row r="97" spans="1:33" s="13" customFormat="1" ht="27.75" customHeight="1" x14ac:dyDescent="0.2">
      <c r="A97" s="6" t="s">
        <v>248</v>
      </c>
      <c r="B97" s="7" t="s">
        <v>249</v>
      </c>
      <c r="C97" s="6" t="s">
        <v>40</v>
      </c>
      <c r="D97" s="8">
        <v>600</v>
      </c>
      <c r="E97" s="8">
        <v>0</v>
      </c>
      <c r="F97" s="8">
        <v>0</v>
      </c>
      <c r="G97" s="14">
        <v>0</v>
      </c>
      <c r="H97" s="14">
        <v>0</v>
      </c>
      <c r="I97" s="8">
        <v>100</v>
      </c>
      <c r="J97" s="8">
        <v>60</v>
      </c>
      <c r="K97" s="8">
        <v>200</v>
      </c>
      <c r="L97" s="14">
        <v>100</v>
      </c>
      <c r="M97" s="8">
        <v>200</v>
      </c>
      <c r="N97" s="8">
        <v>0</v>
      </c>
      <c r="O97" s="9"/>
      <c r="P97" s="14">
        <v>0</v>
      </c>
      <c r="Q97" s="8">
        <v>0</v>
      </c>
      <c r="R97" s="8">
        <v>0</v>
      </c>
      <c r="S97" s="8">
        <v>500</v>
      </c>
      <c r="T97" s="8">
        <v>0</v>
      </c>
      <c r="U97" s="9"/>
      <c r="V97" s="8">
        <v>0</v>
      </c>
      <c r="W97" s="8">
        <v>300</v>
      </c>
      <c r="X97" s="8">
        <v>0</v>
      </c>
      <c r="Y97" s="8">
        <f t="shared" si="0"/>
        <v>2060</v>
      </c>
      <c r="Z97" s="15">
        <v>0</v>
      </c>
      <c r="AA97" s="15">
        <f t="shared" si="1"/>
        <v>0</v>
      </c>
      <c r="AB97" s="4"/>
      <c r="AC97" s="3"/>
      <c r="AD97" s="3"/>
      <c r="AE97" s="3"/>
      <c r="AF97" s="3"/>
      <c r="AG97" s="3"/>
    </row>
    <row r="98" spans="1:33" s="18" customFormat="1" ht="27.75" customHeight="1" x14ac:dyDescent="0.2">
      <c r="A98" s="6" t="s">
        <v>250</v>
      </c>
      <c r="B98" s="7" t="s">
        <v>251</v>
      </c>
      <c r="C98" s="6" t="s">
        <v>40</v>
      </c>
      <c r="D98" s="8">
        <v>100</v>
      </c>
      <c r="E98" s="8">
        <v>300</v>
      </c>
      <c r="F98" s="8">
        <v>200</v>
      </c>
      <c r="G98" s="14">
        <v>0</v>
      </c>
      <c r="H98" s="14">
        <v>0</v>
      </c>
      <c r="I98" s="8">
        <v>0</v>
      </c>
      <c r="J98" s="8">
        <v>0</v>
      </c>
      <c r="K98" s="8">
        <v>0</v>
      </c>
      <c r="L98" s="14">
        <v>0</v>
      </c>
      <c r="M98" s="8">
        <v>0</v>
      </c>
      <c r="N98" s="8">
        <v>100</v>
      </c>
      <c r="O98" s="9"/>
      <c r="P98" s="14">
        <v>0</v>
      </c>
      <c r="Q98" s="8">
        <v>500</v>
      </c>
      <c r="R98" s="8">
        <v>0</v>
      </c>
      <c r="S98" s="8">
        <v>0</v>
      </c>
      <c r="T98" s="8">
        <v>0</v>
      </c>
      <c r="U98" s="9"/>
      <c r="V98" s="8">
        <v>0</v>
      </c>
      <c r="W98" s="8">
        <v>0</v>
      </c>
      <c r="X98" s="8">
        <v>0</v>
      </c>
      <c r="Y98" s="8">
        <f t="shared" si="0"/>
        <v>1200</v>
      </c>
      <c r="Z98" s="15">
        <v>0</v>
      </c>
      <c r="AA98" s="15">
        <f t="shared" si="1"/>
        <v>0</v>
      </c>
      <c r="AB98" s="17"/>
      <c r="AC98" s="17"/>
      <c r="AD98" s="17"/>
      <c r="AE98" s="17"/>
      <c r="AF98" s="17"/>
      <c r="AG98" s="17"/>
    </row>
    <row r="99" spans="1:33" s="13" customFormat="1" ht="27.75" hidden="1" customHeight="1" x14ac:dyDescent="0.2">
      <c r="A99" s="6" t="s">
        <v>252</v>
      </c>
      <c r="B99" s="7" t="s">
        <v>253</v>
      </c>
      <c r="C99" s="6" t="s">
        <v>40</v>
      </c>
      <c r="D99" s="8">
        <v>0</v>
      </c>
      <c r="E99" s="8">
        <v>0</v>
      </c>
      <c r="F99" s="8">
        <v>0</v>
      </c>
      <c r="G99" s="14">
        <v>0</v>
      </c>
      <c r="H99" s="14">
        <v>0</v>
      </c>
      <c r="I99" s="8">
        <v>0</v>
      </c>
      <c r="J99" s="8">
        <v>0</v>
      </c>
      <c r="K99" s="8">
        <v>0</v>
      </c>
      <c r="L99" s="14">
        <v>0</v>
      </c>
      <c r="M99" s="8">
        <v>0</v>
      </c>
      <c r="N99" s="8">
        <v>0</v>
      </c>
      <c r="O99" s="9"/>
      <c r="P99" s="14">
        <v>0</v>
      </c>
      <c r="Q99" s="8"/>
      <c r="R99" s="8">
        <v>0</v>
      </c>
      <c r="S99" s="8">
        <v>0</v>
      </c>
      <c r="T99" s="8">
        <v>0</v>
      </c>
      <c r="U99" s="9"/>
      <c r="V99" s="8">
        <v>0</v>
      </c>
      <c r="W99" s="8"/>
      <c r="X99" s="8">
        <v>0</v>
      </c>
      <c r="Y99" s="8">
        <f t="shared" si="0"/>
        <v>0</v>
      </c>
      <c r="Z99" s="15">
        <v>0</v>
      </c>
      <c r="AA99" s="15">
        <f t="shared" si="1"/>
        <v>0</v>
      </c>
      <c r="AB99" s="4"/>
      <c r="AC99" s="3"/>
      <c r="AD99" s="3"/>
      <c r="AE99" s="3"/>
      <c r="AF99" s="3"/>
      <c r="AG99" s="3"/>
    </row>
    <row r="100" spans="1:33" s="13" customFormat="1" ht="27.75" customHeight="1" x14ac:dyDescent="0.2">
      <c r="A100" s="6" t="s">
        <v>254</v>
      </c>
      <c r="B100" s="7" t="s">
        <v>255</v>
      </c>
      <c r="C100" s="6" t="s">
        <v>40</v>
      </c>
      <c r="D100" s="8">
        <v>15</v>
      </c>
      <c r="E100" s="8">
        <v>0</v>
      </c>
      <c r="F100" s="8">
        <v>0</v>
      </c>
      <c r="G100" s="14">
        <v>0</v>
      </c>
      <c r="H100" s="14">
        <v>0</v>
      </c>
      <c r="I100" s="8">
        <v>0</v>
      </c>
      <c r="J100" s="8">
        <v>0</v>
      </c>
      <c r="K100" s="8">
        <v>0</v>
      </c>
      <c r="L100" s="14">
        <v>0</v>
      </c>
      <c r="M100" s="8">
        <v>0</v>
      </c>
      <c r="N100" s="8">
        <v>0</v>
      </c>
      <c r="O100" s="9"/>
      <c r="P100" s="14">
        <v>0</v>
      </c>
      <c r="Q100" s="8">
        <v>0</v>
      </c>
      <c r="R100" s="8">
        <v>0</v>
      </c>
      <c r="S100" s="8">
        <v>0</v>
      </c>
      <c r="T100" s="8">
        <v>0</v>
      </c>
      <c r="U100" s="9"/>
      <c r="V100" s="8">
        <v>0</v>
      </c>
      <c r="W100" s="8">
        <v>0</v>
      </c>
      <c r="X100" s="8">
        <v>0</v>
      </c>
      <c r="Y100" s="8">
        <f t="shared" si="0"/>
        <v>15</v>
      </c>
      <c r="Z100" s="15">
        <v>0</v>
      </c>
      <c r="AA100" s="15">
        <f t="shared" si="1"/>
        <v>0</v>
      </c>
      <c r="AB100" s="4"/>
      <c r="AC100" s="3"/>
      <c r="AD100" s="3"/>
      <c r="AE100" s="3"/>
      <c r="AF100" s="3"/>
      <c r="AG100" s="3"/>
    </row>
    <row r="101" spans="1:33" s="13" customFormat="1" ht="27.75" customHeight="1" x14ac:dyDescent="0.2">
      <c r="A101" s="6" t="s">
        <v>256</v>
      </c>
      <c r="B101" s="7" t="s">
        <v>257</v>
      </c>
      <c r="C101" s="6" t="s">
        <v>40</v>
      </c>
      <c r="D101" s="8">
        <v>0</v>
      </c>
      <c r="E101" s="8">
        <v>0</v>
      </c>
      <c r="F101" s="8">
        <v>0</v>
      </c>
      <c r="G101" s="14">
        <v>0</v>
      </c>
      <c r="H101" s="14">
        <v>0</v>
      </c>
      <c r="I101" s="8">
        <v>0</v>
      </c>
      <c r="J101" s="8">
        <v>0</v>
      </c>
      <c r="K101" s="8">
        <v>0</v>
      </c>
      <c r="L101" s="14">
        <v>0</v>
      </c>
      <c r="M101" s="8">
        <v>0</v>
      </c>
      <c r="N101" s="8">
        <v>0</v>
      </c>
      <c r="O101" s="9"/>
      <c r="P101" s="14">
        <v>0</v>
      </c>
      <c r="Q101" s="8">
        <v>0</v>
      </c>
      <c r="R101" s="8">
        <v>0</v>
      </c>
      <c r="S101" s="8">
        <v>0</v>
      </c>
      <c r="T101" s="8">
        <v>0</v>
      </c>
      <c r="U101" s="9"/>
      <c r="V101" s="8">
        <v>0</v>
      </c>
      <c r="W101" s="8"/>
      <c r="X101" s="8">
        <v>0</v>
      </c>
      <c r="Y101" s="8">
        <f t="shared" si="0"/>
        <v>0</v>
      </c>
      <c r="Z101" s="15">
        <v>0</v>
      </c>
      <c r="AA101" s="15">
        <f t="shared" si="1"/>
        <v>0</v>
      </c>
      <c r="AB101" s="4"/>
      <c r="AC101" s="3"/>
      <c r="AD101" s="3"/>
      <c r="AE101" s="3"/>
      <c r="AF101" s="3"/>
      <c r="AG101" s="3"/>
    </row>
    <row r="102" spans="1:33" s="13" customFormat="1" ht="27.75" customHeight="1" x14ac:dyDescent="0.2">
      <c r="A102" s="6" t="s">
        <v>258</v>
      </c>
      <c r="B102" s="7" t="s">
        <v>259</v>
      </c>
      <c r="C102" s="6" t="s">
        <v>40</v>
      </c>
      <c r="D102" s="8">
        <v>0</v>
      </c>
      <c r="E102" s="8">
        <v>0</v>
      </c>
      <c r="F102" s="8">
        <v>0</v>
      </c>
      <c r="G102" s="14">
        <v>0</v>
      </c>
      <c r="H102" s="14">
        <v>0</v>
      </c>
      <c r="I102" s="8">
        <v>0</v>
      </c>
      <c r="J102" s="8">
        <v>0</v>
      </c>
      <c r="K102" s="8">
        <v>0</v>
      </c>
      <c r="L102" s="14">
        <v>0</v>
      </c>
      <c r="M102" s="8">
        <v>0</v>
      </c>
      <c r="N102" s="8">
        <v>0</v>
      </c>
      <c r="O102" s="9"/>
      <c r="P102" s="14">
        <v>0</v>
      </c>
      <c r="Q102" s="8">
        <v>20</v>
      </c>
      <c r="R102" s="8">
        <v>0</v>
      </c>
      <c r="S102" s="8">
        <v>0</v>
      </c>
      <c r="T102" s="8">
        <v>0</v>
      </c>
      <c r="U102" s="9"/>
      <c r="V102" s="8">
        <v>0</v>
      </c>
      <c r="W102" s="8"/>
      <c r="X102" s="8">
        <v>0</v>
      </c>
      <c r="Y102" s="8">
        <f t="shared" si="0"/>
        <v>20</v>
      </c>
      <c r="Z102" s="15">
        <v>0</v>
      </c>
      <c r="AA102" s="15">
        <f t="shared" si="1"/>
        <v>0</v>
      </c>
      <c r="AB102" s="4"/>
      <c r="AC102" s="3"/>
      <c r="AD102" s="3"/>
      <c r="AE102" s="3"/>
      <c r="AF102" s="3"/>
      <c r="AG102" s="3"/>
    </row>
    <row r="103" spans="1:33" s="13" customFormat="1" ht="27.75" customHeight="1" x14ac:dyDescent="0.2">
      <c r="A103" s="6" t="s">
        <v>260</v>
      </c>
      <c r="B103" s="7" t="s">
        <v>261</v>
      </c>
      <c r="C103" s="6" t="s">
        <v>40</v>
      </c>
      <c r="D103" s="8">
        <v>20</v>
      </c>
      <c r="E103" s="8">
        <v>0</v>
      </c>
      <c r="F103" s="8">
        <v>0</v>
      </c>
      <c r="G103" s="14">
        <v>0</v>
      </c>
      <c r="H103" s="14">
        <v>0</v>
      </c>
      <c r="I103" s="8">
        <v>0</v>
      </c>
      <c r="J103" s="8">
        <v>0</v>
      </c>
      <c r="K103" s="8">
        <v>0</v>
      </c>
      <c r="L103" s="14">
        <v>20</v>
      </c>
      <c r="M103" s="8">
        <v>0</v>
      </c>
      <c r="N103" s="8">
        <v>0</v>
      </c>
      <c r="O103" s="9"/>
      <c r="P103" s="14">
        <v>0</v>
      </c>
      <c r="Q103" s="8">
        <v>20</v>
      </c>
      <c r="R103" s="8">
        <v>0</v>
      </c>
      <c r="S103" s="8">
        <v>0</v>
      </c>
      <c r="T103" s="8">
        <v>0</v>
      </c>
      <c r="U103" s="9"/>
      <c r="V103" s="8">
        <v>0</v>
      </c>
      <c r="W103" s="8">
        <v>0</v>
      </c>
      <c r="X103" s="8">
        <v>0</v>
      </c>
      <c r="Y103" s="8">
        <f t="shared" si="0"/>
        <v>60</v>
      </c>
      <c r="Z103" s="15">
        <v>0</v>
      </c>
      <c r="AA103" s="15">
        <f t="shared" si="1"/>
        <v>0</v>
      </c>
      <c r="AB103" s="4"/>
      <c r="AC103" s="3"/>
      <c r="AD103" s="3"/>
      <c r="AE103" s="3"/>
      <c r="AF103" s="3"/>
      <c r="AG103" s="3"/>
    </row>
    <row r="104" spans="1:33" s="13" customFormat="1" ht="27.75" customHeight="1" x14ac:dyDescent="0.2">
      <c r="A104" s="6" t="s">
        <v>262</v>
      </c>
      <c r="B104" s="7" t="s">
        <v>263</v>
      </c>
      <c r="C104" s="6" t="s">
        <v>40</v>
      </c>
      <c r="D104" s="8">
        <v>0</v>
      </c>
      <c r="E104" s="8">
        <v>10</v>
      </c>
      <c r="F104" s="8">
        <v>20</v>
      </c>
      <c r="G104" s="14">
        <v>0</v>
      </c>
      <c r="H104" s="14">
        <v>0</v>
      </c>
      <c r="I104" s="8">
        <v>0</v>
      </c>
      <c r="J104" s="8">
        <v>0</v>
      </c>
      <c r="K104" s="8">
        <v>0</v>
      </c>
      <c r="L104" s="14">
        <v>0</v>
      </c>
      <c r="M104" s="8">
        <v>0</v>
      </c>
      <c r="N104" s="8">
        <v>0</v>
      </c>
      <c r="O104" s="9"/>
      <c r="P104" s="14">
        <v>0</v>
      </c>
      <c r="Q104" s="8">
        <v>20</v>
      </c>
      <c r="R104" s="8">
        <v>0</v>
      </c>
      <c r="S104" s="8">
        <v>0</v>
      </c>
      <c r="T104" s="8">
        <v>0</v>
      </c>
      <c r="U104" s="9"/>
      <c r="V104" s="8">
        <v>12</v>
      </c>
      <c r="W104" s="8">
        <v>0</v>
      </c>
      <c r="X104" s="8">
        <v>0</v>
      </c>
      <c r="Y104" s="8">
        <f t="shared" si="0"/>
        <v>62</v>
      </c>
      <c r="Z104" s="15">
        <v>0</v>
      </c>
      <c r="AA104" s="15">
        <f t="shared" si="1"/>
        <v>0</v>
      </c>
      <c r="AB104" s="4"/>
      <c r="AC104" s="3"/>
      <c r="AD104" s="3"/>
      <c r="AE104" s="3"/>
      <c r="AF104" s="3"/>
      <c r="AG104" s="3"/>
    </row>
    <row r="105" spans="1:33" s="13" customFormat="1" ht="27.75" hidden="1" customHeight="1" x14ac:dyDescent="0.2">
      <c r="A105" s="6" t="s">
        <v>264</v>
      </c>
      <c r="B105" s="7" t="s">
        <v>265</v>
      </c>
      <c r="C105" s="6" t="s">
        <v>151</v>
      </c>
      <c r="D105" s="8">
        <v>0</v>
      </c>
      <c r="E105" s="8">
        <v>0</v>
      </c>
      <c r="F105" s="8">
        <v>0</v>
      </c>
      <c r="G105" s="14">
        <v>0</v>
      </c>
      <c r="H105" s="14">
        <v>0</v>
      </c>
      <c r="I105" s="8">
        <v>0</v>
      </c>
      <c r="J105" s="8">
        <v>0</v>
      </c>
      <c r="K105" s="8">
        <v>0</v>
      </c>
      <c r="L105" s="14">
        <v>0</v>
      </c>
      <c r="M105" s="8">
        <v>0</v>
      </c>
      <c r="N105" s="8">
        <v>0</v>
      </c>
      <c r="O105" s="9"/>
      <c r="P105" s="14">
        <v>0</v>
      </c>
      <c r="Q105" s="8"/>
      <c r="R105" s="8">
        <v>0</v>
      </c>
      <c r="S105" s="8">
        <v>0</v>
      </c>
      <c r="T105" s="8">
        <v>0</v>
      </c>
      <c r="U105" s="9"/>
      <c r="V105" s="8">
        <v>0</v>
      </c>
      <c r="W105" s="8"/>
      <c r="X105" s="8">
        <v>0</v>
      </c>
      <c r="Y105" s="8">
        <f t="shared" si="0"/>
        <v>0</v>
      </c>
      <c r="Z105" s="15">
        <v>0</v>
      </c>
      <c r="AA105" s="15">
        <f t="shared" si="1"/>
        <v>0</v>
      </c>
      <c r="AB105" s="4"/>
      <c r="AC105" s="3"/>
      <c r="AD105" s="3"/>
      <c r="AE105" s="3"/>
      <c r="AF105" s="3"/>
      <c r="AG105" s="3"/>
    </row>
    <row r="106" spans="1:33" s="13" customFormat="1" ht="27.75" hidden="1" customHeight="1" x14ac:dyDescent="0.2">
      <c r="A106" s="6" t="s">
        <v>266</v>
      </c>
      <c r="B106" s="7" t="s">
        <v>267</v>
      </c>
      <c r="C106" s="6" t="s">
        <v>151</v>
      </c>
      <c r="D106" s="8">
        <v>0</v>
      </c>
      <c r="E106" s="8">
        <v>0</v>
      </c>
      <c r="F106" s="8">
        <v>0</v>
      </c>
      <c r="G106" s="14">
        <v>0</v>
      </c>
      <c r="H106" s="14">
        <v>0</v>
      </c>
      <c r="I106" s="8">
        <v>0</v>
      </c>
      <c r="J106" s="8">
        <v>0</v>
      </c>
      <c r="K106" s="8">
        <v>0</v>
      </c>
      <c r="L106" s="14">
        <v>0</v>
      </c>
      <c r="M106" s="8">
        <v>0</v>
      </c>
      <c r="N106" s="8">
        <v>0</v>
      </c>
      <c r="O106" s="9"/>
      <c r="P106" s="14">
        <v>0</v>
      </c>
      <c r="Q106" s="8"/>
      <c r="R106" s="8">
        <v>0</v>
      </c>
      <c r="S106" s="8">
        <v>0</v>
      </c>
      <c r="T106" s="8">
        <v>0</v>
      </c>
      <c r="U106" s="9"/>
      <c r="V106" s="8">
        <v>0</v>
      </c>
      <c r="W106" s="8"/>
      <c r="X106" s="8">
        <v>0</v>
      </c>
      <c r="Y106" s="8">
        <f t="shared" si="0"/>
        <v>0</v>
      </c>
      <c r="Z106" s="15">
        <v>0</v>
      </c>
      <c r="AA106" s="15">
        <f t="shared" si="1"/>
        <v>0</v>
      </c>
      <c r="AB106" s="4"/>
      <c r="AC106" s="3"/>
      <c r="AD106" s="3"/>
      <c r="AE106" s="3"/>
      <c r="AF106" s="3"/>
      <c r="AG106" s="3"/>
    </row>
    <row r="107" spans="1:33" s="13" customFormat="1" ht="27.75" customHeight="1" x14ac:dyDescent="0.2">
      <c r="A107" s="6" t="s">
        <v>268</v>
      </c>
      <c r="B107" s="7" t="s">
        <v>269</v>
      </c>
      <c r="C107" s="6" t="s">
        <v>151</v>
      </c>
      <c r="D107" s="8">
        <v>0</v>
      </c>
      <c r="E107" s="8">
        <v>0</v>
      </c>
      <c r="F107" s="8">
        <v>0</v>
      </c>
      <c r="G107" s="14">
        <v>0</v>
      </c>
      <c r="H107" s="14">
        <v>0</v>
      </c>
      <c r="I107" s="8">
        <v>0</v>
      </c>
      <c r="J107" s="8">
        <v>0</v>
      </c>
      <c r="K107" s="8">
        <v>0</v>
      </c>
      <c r="L107" s="14">
        <v>0</v>
      </c>
      <c r="M107" s="8">
        <v>3</v>
      </c>
      <c r="N107" s="8">
        <v>0</v>
      </c>
      <c r="O107" s="9"/>
      <c r="P107" s="14">
        <v>0</v>
      </c>
      <c r="Q107" s="8">
        <v>20</v>
      </c>
      <c r="R107" s="8">
        <v>0</v>
      </c>
      <c r="S107" s="8">
        <v>0</v>
      </c>
      <c r="T107" s="8">
        <v>0</v>
      </c>
      <c r="U107" s="9"/>
      <c r="V107" s="8">
        <v>0</v>
      </c>
      <c r="W107" s="8">
        <v>0</v>
      </c>
      <c r="X107" s="8">
        <v>0</v>
      </c>
      <c r="Y107" s="8">
        <f t="shared" si="0"/>
        <v>23</v>
      </c>
      <c r="Z107" s="15">
        <v>0</v>
      </c>
      <c r="AA107" s="15">
        <f t="shared" si="1"/>
        <v>0</v>
      </c>
      <c r="AB107" s="4"/>
      <c r="AC107" s="3"/>
      <c r="AD107" s="3"/>
      <c r="AE107" s="3"/>
      <c r="AF107" s="3"/>
      <c r="AG107" s="3"/>
    </row>
    <row r="108" spans="1:33" s="18" customFormat="1" ht="27.75" customHeight="1" x14ac:dyDescent="0.2">
      <c r="A108" s="6" t="s">
        <v>270</v>
      </c>
      <c r="B108" s="7" t="s">
        <v>271</v>
      </c>
      <c r="C108" s="6" t="s">
        <v>151</v>
      </c>
      <c r="D108" s="8">
        <v>30</v>
      </c>
      <c r="E108" s="8">
        <v>0</v>
      </c>
      <c r="F108" s="8">
        <v>0</v>
      </c>
      <c r="G108" s="14">
        <v>0</v>
      </c>
      <c r="H108" s="14">
        <v>6</v>
      </c>
      <c r="I108" s="8">
        <v>0</v>
      </c>
      <c r="J108" s="8">
        <v>10</v>
      </c>
      <c r="K108" s="8">
        <v>0</v>
      </c>
      <c r="L108" s="14">
        <v>20</v>
      </c>
      <c r="M108" s="8">
        <v>0</v>
      </c>
      <c r="N108" s="8">
        <v>0</v>
      </c>
      <c r="O108" s="9"/>
      <c r="P108" s="14">
        <v>0</v>
      </c>
      <c r="Q108" s="8">
        <v>20</v>
      </c>
      <c r="R108" s="8">
        <v>0</v>
      </c>
      <c r="S108" s="8">
        <v>0</v>
      </c>
      <c r="T108" s="8">
        <v>6</v>
      </c>
      <c r="U108" s="9"/>
      <c r="V108" s="8">
        <v>0</v>
      </c>
      <c r="W108" s="8">
        <v>0</v>
      </c>
      <c r="X108" s="8">
        <v>0</v>
      </c>
      <c r="Y108" s="8">
        <f t="shared" si="0"/>
        <v>92</v>
      </c>
      <c r="Z108" s="15">
        <v>0</v>
      </c>
      <c r="AA108" s="15">
        <f t="shared" si="1"/>
        <v>0</v>
      </c>
      <c r="AB108" s="4"/>
      <c r="AC108" s="17"/>
      <c r="AD108" s="17"/>
      <c r="AE108" s="17"/>
      <c r="AF108" s="17"/>
      <c r="AG108" s="17"/>
    </row>
    <row r="109" spans="1:33" s="13" customFormat="1" ht="27.75" customHeight="1" x14ac:dyDescent="0.2">
      <c r="A109" s="6" t="s">
        <v>272</v>
      </c>
      <c r="B109" s="7" t="s">
        <v>273</v>
      </c>
      <c r="C109" s="6" t="s">
        <v>151</v>
      </c>
      <c r="D109" s="8">
        <v>0</v>
      </c>
      <c r="E109" s="8">
        <v>0</v>
      </c>
      <c r="F109" s="8">
        <v>0</v>
      </c>
      <c r="G109" s="14">
        <v>0</v>
      </c>
      <c r="H109" s="14">
        <v>0</v>
      </c>
      <c r="I109" s="8">
        <v>0</v>
      </c>
      <c r="J109" s="8">
        <v>0</v>
      </c>
      <c r="K109" s="8">
        <v>0</v>
      </c>
      <c r="L109" s="14">
        <v>0</v>
      </c>
      <c r="M109" s="8">
        <v>6</v>
      </c>
      <c r="N109" s="8">
        <v>0</v>
      </c>
      <c r="O109" s="9"/>
      <c r="P109" s="14">
        <v>0</v>
      </c>
      <c r="Q109" s="8">
        <v>20</v>
      </c>
      <c r="R109" s="8">
        <v>0</v>
      </c>
      <c r="S109" s="8">
        <v>0</v>
      </c>
      <c r="T109" s="8">
        <v>0</v>
      </c>
      <c r="U109" s="9"/>
      <c r="V109" s="8">
        <v>3</v>
      </c>
      <c r="W109" s="8">
        <v>0</v>
      </c>
      <c r="X109" s="8">
        <v>0</v>
      </c>
      <c r="Y109" s="8">
        <f t="shared" si="0"/>
        <v>29</v>
      </c>
      <c r="Z109" s="15">
        <v>0</v>
      </c>
      <c r="AA109" s="15">
        <f t="shared" si="1"/>
        <v>0</v>
      </c>
      <c r="AB109" s="4"/>
      <c r="AC109" s="3"/>
      <c r="AD109" s="3"/>
      <c r="AE109" s="3"/>
      <c r="AF109" s="3"/>
      <c r="AG109" s="3"/>
    </row>
    <row r="110" spans="1:33" s="13" customFormat="1" ht="27.75" hidden="1" customHeight="1" x14ac:dyDescent="0.2">
      <c r="A110" s="6" t="s">
        <v>274</v>
      </c>
      <c r="B110" s="7" t="s">
        <v>275</v>
      </c>
      <c r="C110" s="6" t="s">
        <v>151</v>
      </c>
      <c r="D110" s="8">
        <v>0</v>
      </c>
      <c r="E110" s="8">
        <v>0</v>
      </c>
      <c r="F110" s="8">
        <v>0</v>
      </c>
      <c r="G110" s="14">
        <v>0</v>
      </c>
      <c r="H110" s="14">
        <v>0</v>
      </c>
      <c r="I110" s="8">
        <v>0</v>
      </c>
      <c r="J110" s="8">
        <v>0</v>
      </c>
      <c r="K110" s="8">
        <v>0</v>
      </c>
      <c r="L110" s="14"/>
      <c r="M110" s="8">
        <v>0</v>
      </c>
      <c r="N110" s="8">
        <v>0</v>
      </c>
      <c r="O110" s="9"/>
      <c r="P110" s="14">
        <v>0</v>
      </c>
      <c r="Q110" s="8"/>
      <c r="R110" s="8">
        <v>0</v>
      </c>
      <c r="S110" s="8">
        <v>0</v>
      </c>
      <c r="T110" s="8">
        <v>0</v>
      </c>
      <c r="U110" s="9"/>
      <c r="V110" s="8">
        <v>0</v>
      </c>
      <c r="W110" s="8"/>
      <c r="X110" s="8">
        <v>0</v>
      </c>
      <c r="Y110" s="8">
        <f t="shared" si="0"/>
        <v>0</v>
      </c>
      <c r="Z110" s="15">
        <v>0</v>
      </c>
      <c r="AA110" s="15">
        <f t="shared" si="1"/>
        <v>0</v>
      </c>
      <c r="AB110" s="4"/>
      <c r="AC110" s="3"/>
      <c r="AD110" s="3"/>
      <c r="AE110" s="3"/>
      <c r="AF110" s="3"/>
      <c r="AG110" s="3"/>
    </row>
    <row r="111" spans="1:33" s="13" customFormat="1" ht="27.75" hidden="1" customHeight="1" x14ac:dyDescent="0.2">
      <c r="A111" s="6" t="s">
        <v>276</v>
      </c>
      <c r="B111" s="7" t="s">
        <v>277</v>
      </c>
      <c r="C111" s="6" t="s">
        <v>40</v>
      </c>
      <c r="D111" s="8">
        <v>0</v>
      </c>
      <c r="E111" s="8">
        <v>0</v>
      </c>
      <c r="F111" s="8">
        <v>0</v>
      </c>
      <c r="G111" s="14">
        <v>0</v>
      </c>
      <c r="H111" s="14">
        <v>0</v>
      </c>
      <c r="I111" s="8">
        <v>0</v>
      </c>
      <c r="J111" s="8">
        <v>0</v>
      </c>
      <c r="K111" s="8">
        <v>0</v>
      </c>
      <c r="L111" s="14">
        <v>0</v>
      </c>
      <c r="M111" s="8">
        <v>0</v>
      </c>
      <c r="N111" s="8">
        <v>0</v>
      </c>
      <c r="O111" s="9"/>
      <c r="P111" s="14">
        <v>0</v>
      </c>
      <c r="Q111" s="8"/>
      <c r="R111" s="8">
        <v>0</v>
      </c>
      <c r="S111" s="8">
        <v>0</v>
      </c>
      <c r="T111" s="8">
        <v>0</v>
      </c>
      <c r="U111" s="9"/>
      <c r="V111" s="8">
        <v>0</v>
      </c>
      <c r="W111" s="8"/>
      <c r="X111" s="8">
        <v>0</v>
      </c>
      <c r="Y111" s="8">
        <f t="shared" si="0"/>
        <v>0</v>
      </c>
      <c r="Z111" s="15">
        <v>0</v>
      </c>
      <c r="AA111" s="15">
        <f t="shared" si="1"/>
        <v>0</v>
      </c>
      <c r="AB111" s="4"/>
      <c r="AC111" s="3"/>
      <c r="AD111" s="3"/>
      <c r="AE111" s="3"/>
      <c r="AF111" s="3"/>
      <c r="AG111" s="3"/>
    </row>
    <row r="112" spans="1:33" s="13" customFormat="1" ht="27.75" customHeight="1" x14ac:dyDescent="0.2">
      <c r="A112" s="6" t="s">
        <v>278</v>
      </c>
      <c r="B112" s="7" t="s">
        <v>279</v>
      </c>
      <c r="C112" s="6" t="s">
        <v>40</v>
      </c>
      <c r="D112" s="8">
        <v>10</v>
      </c>
      <c r="E112" s="8">
        <v>0</v>
      </c>
      <c r="F112" s="8">
        <v>0</v>
      </c>
      <c r="G112" s="14">
        <v>0</v>
      </c>
      <c r="H112" s="14">
        <v>0</v>
      </c>
      <c r="I112" s="8">
        <v>0</v>
      </c>
      <c r="J112" s="8">
        <v>0</v>
      </c>
      <c r="K112" s="8">
        <v>0</v>
      </c>
      <c r="L112" s="14">
        <v>0</v>
      </c>
      <c r="M112" s="8">
        <v>0</v>
      </c>
      <c r="N112" s="8">
        <v>0</v>
      </c>
      <c r="O112" s="9"/>
      <c r="P112" s="14">
        <v>0</v>
      </c>
      <c r="Q112" s="8">
        <v>0</v>
      </c>
      <c r="R112" s="8">
        <v>0</v>
      </c>
      <c r="S112" s="8">
        <v>0</v>
      </c>
      <c r="T112" s="8">
        <v>0</v>
      </c>
      <c r="U112" s="9"/>
      <c r="V112" s="8">
        <v>0</v>
      </c>
      <c r="W112" s="8">
        <v>0</v>
      </c>
      <c r="X112" s="8">
        <v>0</v>
      </c>
      <c r="Y112" s="8">
        <f t="shared" si="0"/>
        <v>10</v>
      </c>
      <c r="Z112" s="15">
        <v>0</v>
      </c>
      <c r="AA112" s="15">
        <f t="shared" si="1"/>
        <v>0</v>
      </c>
      <c r="AB112" s="4"/>
      <c r="AC112" s="3"/>
      <c r="AD112" s="3"/>
      <c r="AE112" s="3"/>
      <c r="AF112" s="3"/>
      <c r="AG112" s="3"/>
    </row>
    <row r="113" spans="1:33" s="13" customFormat="1" ht="27.75" customHeight="1" x14ac:dyDescent="0.2">
      <c r="A113" s="6" t="s">
        <v>280</v>
      </c>
      <c r="B113" s="7" t="s">
        <v>281</v>
      </c>
      <c r="C113" s="6" t="s">
        <v>40</v>
      </c>
      <c r="D113" s="8">
        <v>20</v>
      </c>
      <c r="E113" s="8">
        <v>0</v>
      </c>
      <c r="F113" s="8">
        <v>0</v>
      </c>
      <c r="G113" s="14">
        <v>0</v>
      </c>
      <c r="H113" s="14">
        <v>0</v>
      </c>
      <c r="I113" s="8">
        <v>0</v>
      </c>
      <c r="J113" s="8">
        <v>0</v>
      </c>
      <c r="K113" s="8">
        <v>0</v>
      </c>
      <c r="L113" s="14">
        <v>0</v>
      </c>
      <c r="M113" s="8">
        <v>0</v>
      </c>
      <c r="N113" s="8">
        <v>0</v>
      </c>
      <c r="O113" s="9"/>
      <c r="P113" s="14">
        <v>0</v>
      </c>
      <c r="Q113" s="8">
        <v>0</v>
      </c>
      <c r="R113" s="8">
        <v>0</v>
      </c>
      <c r="S113" s="8">
        <v>0</v>
      </c>
      <c r="T113" s="8">
        <v>0</v>
      </c>
      <c r="U113" s="9"/>
      <c r="V113" s="8">
        <v>0</v>
      </c>
      <c r="W113" s="8">
        <v>0</v>
      </c>
      <c r="X113" s="8">
        <v>0</v>
      </c>
      <c r="Y113" s="8">
        <f t="shared" si="0"/>
        <v>20</v>
      </c>
      <c r="Z113" s="15">
        <v>0</v>
      </c>
      <c r="AA113" s="15">
        <f t="shared" si="1"/>
        <v>0</v>
      </c>
      <c r="AB113" s="4"/>
      <c r="AC113" s="3"/>
      <c r="AD113" s="3"/>
      <c r="AE113" s="3"/>
      <c r="AF113" s="3"/>
      <c r="AG113" s="3"/>
    </row>
    <row r="114" spans="1:33" s="13" customFormat="1" ht="27.75" hidden="1" customHeight="1" x14ac:dyDescent="0.2">
      <c r="A114" s="6" t="s">
        <v>282</v>
      </c>
      <c r="B114" s="7" t="s">
        <v>283</v>
      </c>
      <c r="C114" s="6" t="s">
        <v>40</v>
      </c>
      <c r="D114" s="8">
        <v>0</v>
      </c>
      <c r="E114" s="8">
        <v>0</v>
      </c>
      <c r="F114" s="8">
        <v>0</v>
      </c>
      <c r="G114" s="14">
        <v>0</v>
      </c>
      <c r="H114" s="14">
        <v>0</v>
      </c>
      <c r="I114" s="8">
        <v>0</v>
      </c>
      <c r="J114" s="8">
        <v>0</v>
      </c>
      <c r="K114" s="8">
        <v>0</v>
      </c>
      <c r="L114" s="14">
        <v>0</v>
      </c>
      <c r="M114" s="8">
        <v>0</v>
      </c>
      <c r="N114" s="8">
        <v>0</v>
      </c>
      <c r="O114" s="9"/>
      <c r="P114" s="14">
        <v>0</v>
      </c>
      <c r="Q114" s="8"/>
      <c r="R114" s="8">
        <v>0</v>
      </c>
      <c r="S114" s="8">
        <v>0</v>
      </c>
      <c r="T114" s="8">
        <v>0</v>
      </c>
      <c r="U114" s="9"/>
      <c r="V114" s="8">
        <v>0</v>
      </c>
      <c r="W114" s="8"/>
      <c r="X114" s="8">
        <v>0</v>
      </c>
      <c r="Y114" s="8">
        <f t="shared" si="0"/>
        <v>0</v>
      </c>
      <c r="Z114" s="15">
        <v>0</v>
      </c>
      <c r="AA114" s="15">
        <f t="shared" si="1"/>
        <v>0</v>
      </c>
      <c r="AB114" s="4"/>
      <c r="AC114" s="3"/>
      <c r="AD114" s="3"/>
      <c r="AE114" s="3"/>
      <c r="AF114" s="3"/>
      <c r="AG114" s="3"/>
    </row>
    <row r="115" spans="1:33" s="13" customFormat="1" ht="27.75" hidden="1" customHeight="1" x14ac:dyDescent="0.2">
      <c r="A115" s="6" t="s">
        <v>284</v>
      </c>
      <c r="B115" s="7" t="s">
        <v>285</v>
      </c>
      <c r="C115" s="6" t="s">
        <v>40</v>
      </c>
      <c r="D115" s="8">
        <v>0</v>
      </c>
      <c r="E115" s="8">
        <v>0</v>
      </c>
      <c r="F115" s="8">
        <v>0</v>
      </c>
      <c r="G115" s="14">
        <v>0</v>
      </c>
      <c r="H115" s="14">
        <v>0</v>
      </c>
      <c r="I115" s="8">
        <v>0</v>
      </c>
      <c r="J115" s="8">
        <v>0</v>
      </c>
      <c r="K115" s="8">
        <v>0</v>
      </c>
      <c r="L115" s="14">
        <v>0</v>
      </c>
      <c r="M115" s="8">
        <v>0</v>
      </c>
      <c r="N115" s="8">
        <v>0</v>
      </c>
      <c r="O115" s="9"/>
      <c r="P115" s="14">
        <v>0</v>
      </c>
      <c r="Q115" s="8"/>
      <c r="R115" s="8">
        <v>0</v>
      </c>
      <c r="S115" s="8">
        <v>0</v>
      </c>
      <c r="T115" s="8">
        <v>0</v>
      </c>
      <c r="U115" s="9"/>
      <c r="V115" s="8">
        <v>0</v>
      </c>
      <c r="W115" s="8"/>
      <c r="X115" s="8">
        <v>0</v>
      </c>
      <c r="Y115" s="8">
        <f t="shared" si="0"/>
        <v>0</v>
      </c>
      <c r="Z115" s="15">
        <v>0</v>
      </c>
      <c r="AA115" s="15">
        <f t="shared" si="1"/>
        <v>0</v>
      </c>
      <c r="AB115" s="4"/>
      <c r="AC115" s="3"/>
      <c r="AD115" s="3"/>
      <c r="AE115" s="3"/>
      <c r="AF115" s="3"/>
      <c r="AG115" s="3"/>
    </row>
    <row r="116" spans="1:33" s="13" customFormat="1" ht="27.75" customHeight="1" x14ac:dyDescent="0.2">
      <c r="A116" s="6" t="s">
        <v>286</v>
      </c>
      <c r="B116" s="7" t="s">
        <v>287</v>
      </c>
      <c r="C116" s="6" t="s">
        <v>40</v>
      </c>
      <c r="D116" s="8">
        <v>30</v>
      </c>
      <c r="E116" s="8">
        <v>0</v>
      </c>
      <c r="F116" s="8">
        <v>0</v>
      </c>
      <c r="G116" s="14">
        <v>0</v>
      </c>
      <c r="H116" s="14">
        <v>0</v>
      </c>
      <c r="I116" s="8">
        <v>0</v>
      </c>
      <c r="J116" s="8">
        <v>0</v>
      </c>
      <c r="K116" s="8">
        <v>0</v>
      </c>
      <c r="L116" s="14">
        <v>0</v>
      </c>
      <c r="M116" s="8">
        <v>0</v>
      </c>
      <c r="N116" s="8">
        <v>0</v>
      </c>
      <c r="O116" s="9"/>
      <c r="P116" s="14">
        <v>0</v>
      </c>
      <c r="Q116" s="8">
        <v>0</v>
      </c>
      <c r="R116" s="8">
        <v>0</v>
      </c>
      <c r="S116" s="8">
        <v>0</v>
      </c>
      <c r="T116" s="8">
        <v>0</v>
      </c>
      <c r="U116" s="9"/>
      <c r="V116" s="8">
        <v>0</v>
      </c>
      <c r="W116" s="8">
        <v>0</v>
      </c>
      <c r="X116" s="8">
        <v>0</v>
      </c>
      <c r="Y116" s="8">
        <f t="shared" si="0"/>
        <v>30</v>
      </c>
      <c r="Z116" s="15">
        <v>0</v>
      </c>
      <c r="AA116" s="15">
        <f t="shared" si="1"/>
        <v>0</v>
      </c>
      <c r="AB116" s="4"/>
      <c r="AC116" s="3"/>
      <c r="AD116" s="3"/>
      <c r="AE116" s="3"/>
      <c r="AF116" s="3"/>
      <c r="AG116" s="3"/>
    </row>
    <row r="117" spans="1:33" s="18" customFormat="1" ht="27.75" customHeight="1" x14ac:dyDescent="0.2">
      <c r="A117" s="6" t="s">
        <v>288</v>
      </c>
      <c r="B117" s="7" t="s">
        <v>289</v>
      </c>
      <c r="C117" s="6" t="s">
        <v>40</v>
      </c>
      <c r="D117" s="8">
        <v>30</v>
      </c>
      <c r="E117" s="8">
        <v>0</v>
      </c>
      <c r="F117" s="8">
        <v>0</v>
      </c>
      <c r="G117" s="14">
        <v>0</v>
      </c>
      <c r="H117" s="14">
        <v>0</v>
      </c>
      <c r="I117" s="8">
        <v>0</v>
      </c>
      <c r="J117" s="8">
        <v>0</v>
      </c>
      <c r="K117" s="8">
        <v>0</v>
      </c>
      <c r="L117" s="14">
        <v>0</v>
      </c>
      <c r="M117" s="8">
        <v>0</v>
      </c>
      <c r="N117" s="8">
        <v>0</v>
      </c>
      <c r="O117" s="9"/>
      <c r="P117" s="14">
        <v>0</v>
      </c>
      <c r="Q117" s="8">
        <v>0</v>
      </c>
      <c r="R117" s="8">
        <v>0</v>
      </c>
      <c r="S117" s="8">
        <v>0</v>
      </c>
      <c r="T117" s="8">
        <v>0</v>
      </c>
      <c r="U117" s="9"/>
      <c r="V117" s="8">
        <v>0</v>
      </c>
      <c r="W117" s="8">
        <v>0</v>
      </c>
      <c r="X117" s="8">
        <v>0</v>
      </c>
      <c r="Y117" s="8">
        <f t="shared" si="0"/>
        <v>30</v>
      </c>
      <c r="Z117" s="15">
        <v>0</v>
      </c>
      <c r="AA117" s="15">
        <f t="shared" si="1"/>
        <v>0</v>
      </c>
      <c r="AB117" s="17"/>
      <c r="AC117" s="17"/>
      <c r="AD117" s="17"/>
      <c r="AE117" s="17"/>
      <c r="AF117" s="17"/>
      <c r="AG117" s="17"/>
    </row>
    <row r="118" spans="1:33" s="13" customFormat="1" ht="27.75" hidden="1" customHeight="1" x14ac:dyDescent="0.2">
      <c r="A118" s="6" t="s">
        <v>290</v>
      </c>
      <c r="B118" s="7" t="s">
        <v>291</v>
      </c>
      <c r="C118" s="6" t="s">
        <v>40</v>
      </c>
      <c r="D118" s="8">
        <v>0</v>
      </c>
      <c r="E118" s="8">
        <v>0</v>
      </c>
      <c r="F118" s="8">
        <v>0</v>
      </c>
      <c r="G118" s="14">
        <v>0</v>
      </c>
      <c r="H118" s="14">
        <v>0</v>
      </c>
      <c r="I118" s="8">
        <v>0</v>
      </c>
      <c r="J118" s="8">
        <v>0</v>
      </c>
      <c r="K118" s="8">
        <v>0</v>
      </c>
      <c r="L118" s="14">
        <v>0</v>
      </c>
      <c r="M118" s="8">
        <v>0</v>
      </c>
      <c r="N118" s="8">
        <v>0</v>
      </c>
      <c r="O118" s="9"/>
      <c r="P118" s="14">
        <v>0</v>
      </c>
      <c r="Q118" s="8"/>
      <c r="R118" s="8">
        <v>0</v>
      </c>
      <c r="S118" s="8">
        <v>0</v>
      </c>
      <c r="T118" s="8">
        <v>0</v>
      </c>
      <c r="U118" s="9"/>
      <c r="V118" s="8">
        <v>0</v>
      </c>
      <c r="W118" s="8"/>
      <c r="X118" s="8">
        <v>0</v>
      </c>
      <c r="Y118" s="8">
        <f t="shared" si="0"/>
        <v>0</v>
      </c>
      <c r="Z118" s="15">
        <v>0</v>
      </c>
      <c r="AA118" s="15">
        <f t="shared" si="1"/>
        <v>0</v>
      </c>
      <c r="AB118" s="4"/>
      <c r="AC118" s="3"/>
      <c r="AD118" s="3"/>
      <c r="AE118" s="3"/>
      <c r="AF118" s="3"/>
      <c r="AG118" s="3"/>
    </row>
    <row r="119" spans="1:33" s="13" customFormat="1" ht="27.75" customHeight="1" x14ac:dyDescent="0.2">
      <c r="A119" s="6" t="s">
        <v>292</v>
      </c>
      <c r="B119" s="7" t="s">
        <v>293</v>
      </c>
      <c r="C119" s="6" t="s">
        <v>40</v>
      </c>
      <c r="D119" s="8">
        <v>0</v>
      </c>
      <c r="E119" s="8">
        <v>0</v>
      </c>
      <c r="F119" s="8">
        <v>0</v>
      </c>
      <c r="G119" s="14">
        <v>0</v>
      </c>
      <c r="H119" s="14">
        <v>0</v>
      </c>
      <c r="I119" s="8">
        <v>5</v>
      </c>
      <c r="J119" s="8">
        <v>0</v>
      </c>
      <c r="K119" s="8">
        <v>0</v>
      </c>
      <c r="L119" s="14">
        <v>0</v>
      </c>
      <c r="M119" s="8">
        <v>0</v>
      </c>
      <c r="N119" s="8">
        <v>0</v>
      </c>
      <c r="O119" s="9"/>
      <c r="P119" s="14">
        <v>0</v>
      </c>
      <c r="Q119" s="8">
        <v>0</v>
      </c>
      <c r="R119" s="8">
        <v>0</v>
      </c>
      <c r="S119" s="8">
        <v>0</v>
      </c>
      <c r="T119" s="8">
        <v>0</v>
      </c>
      <c r="U119" s="9"/>
      <c r="V119" s="8">
        <v>0</v>
      </c>
      <c r="W119" s="8">
        <v>0</v>
      </c>
      <c r="X119" s="8">
        <v>0</v>
      </c>
      <c r="Y119" s="8">
        <f t="shared" si="0"/>
        <v>5</v>
      </c>
      <c r="Z119" s="15">
        <v>0</v>
      </c>
      <c r="AA119" s="15">
        <f t="shared" si="1"/>
        <v>0</v>
      </c>
      <c r="AB119" s="4"/>
      <c r="AC119" s="3"/>
      <c r="AD119" s="3"/>
      <c r="AE119" s="3"/>
      <c r="AF119" s="3"/>
      <c r="AG119" s="3"/>
    </row>
    <row r="120" spans="1:33" s="13" customFormat="1" ht="27.75" hidden="1" customHeight="1" x14ac:dyDescent="0.2">
      <c r="A120" s="6" t="s">
        <v>294</v>
      </c>
      <c r="B120" s="7" t="s">
        <v>295</v>
      </c>
      <c r="C120" s="6" t="s">
        <v>40</v>
      </c>
      <c r="D120" s="8">
        <v>0</v>
      </c>
      <c r="E120" s="8">
        <v>0</v>
      </c>
      <c r="F120" s="8">
        <v>0</v>
      </c>
      <c r="G120" s="14">
        <v>0</v>
      </c>
      <c r="H120" s="14">
        <v>0</v>
      </c>
      <c r="I120" s="8">
        <v>0</v>
      </c>
      <c r="J120" s="8">
        <v>0</v>
      </c>
      <c r="K120" s="8">
        <v>0</v>
      </c>
      <c r="L120" s="14">
        <v>0</v>
      </c>
      <c r="M120" s="8">
        <v>0</v>
      </c>
      <c r="N120" s="8">
        <v>0</v>
      </c>
      <c r="O120" s="9"/>
      <c r="P120" s="14">
        <v>0</v>
      </c>
      <c r="Q120" s="8"/>
      <c r="R120" s="8">
        <v>0</v>
      </c>
      <c r="S120" s="8">
        <v>0</v>
      </c>
      <c r="T120" s="8">
        <v>0</v>
      </c>
      <c r="U120" s="9"/>
      <c r="V120" s="8">
        <v>0</v>
      </c>
      <c r="W120" s="8"/>
      <c r="X120" s="8">
        <v>0</v>
      </c>
      <c r="Y120" s="8">
        <f t="shared" si="0"/>
        <v>0</v>
      </c>
      <c r="Z120" s="15">
        <v>0</v>
      </c>
      <c r="AA120" s="15">
        <f t="shared" si="1"/>
        <v>0</v>
      </c>
      <c r="AB120" s="4"/>
      <c r="AC120" s="3"/>
      <c r="AD120" s="3"/>
      <c r="AE120" s="3"/>
      <c r="AF120" s="3"/>
      <c r="AG120" s="3"/>
    </row>
    <row r="121" spans="1:33" s="13" customFormat="1" ht="27.75" hidden="1" customHeight="1" x14ac:dyDescent="0.2">
      <c r="A121" s="6" t="s">
        <v>296</v>
      </c>
      <c r="B121" s="7" t="s">
        <v>297</v>
      </c>
      <c r="C121" s="6" t="s">
        <v>40</v>
      </c>
      <c r="D121" s="8">
        <v>0</v>
      </c>
      <c r="E121" s="8">
        <v>0</v>
      </c>
      <c r="F121" s="8">
        <v>0</v>
      </c>
      <c r="G121" s="14">
        <v>0</v>
      </c>
      <c r="H121" s="14">
        <v>0</v>
      </c>
      <c r="I121" s="8">
        <v>0</v>
      </c>
      <c r="J121" s="8">
        <v>0</v>
      </c>
      <c r="K121" s="8">
        <v>0</v>
      </c>
      <c r="L121" s="14">
        <v>0</v>
      </c>
      <c r="M121" s="8">
        <v>0</v>
      </c>
      <c r="N121" s="8">
        <v>0</v>
      </c>
      <c r="O121" s="9"/>
      <c r="P121" s="14">
        <v>0</v>
      </c>
      <c r="Q121" s="8"/>
      <c r="R121" s="8">
        <v>0</v>
      </c>
      <c r="S121" s="8">
        <v>0</v>
      </c>
      <c r="T121" s="8">
        <v>0</v>
      </c>
      <c r="U121" s="9"/>
      <c r="V121" s="8">
        <v>0</v>
      </c>
      <c r="W121" s="8"/>
      <c r="X121" s="8">
        <v>0</v>
      </c>
      <c r="Y121" s="8">
        <f t="shared" si="0"/>
        <v>0</v>
      </c>
      <c r="Z121" s="15">
        <v>0</v>
      </c>
      <c r="AA121" s="15">
        <f t="shared" si="1"/>
        <v>0</v>
      </c>
      <c r="AB121" s="4"/>
      <c r="AC121" s="3"/>
      <c r="AD121" s="3"/>
      <c r="AE121" s="3"/>
      <c r="AF121" s="3"/>
      <c r="AG121" s="3"/>
    </row>
    <row r="122" spans="1:33" s="13" customFormat="1" ht="27.75" hidden="1" customHeight="1" x14ac:dyDescent="0.2">
      <c r="A122" s="6" t="s">
        <v>298</v>
      </c>
      <c r="B122" s="7" t="s">
        <v>299</v>
      </c>
      <c r="C122" s="6" t="s">
        <v>40</v>
      </c>
      <c r="D122" s="8">
        <v>0</v>
      </c>
      <c r="E122" s="8">
        <v>0</v>
      </c>
      <c r="F122" s="8">
        <v>0</v>
      </c>
      <c r="G122" s="14">
        <v>0</v>
      </c>
      <c r="H122" s="14">
        <v>0</v>
      </c>
      <c r="I122" s="8">
        <v>0</v>
      </c>
      <c r="J122" s="8">
        <v>0</v>
      </c>
      <c r="K122" s="8">
        <v>0</v>
      </c>
      <c r="L122" s="14">
        <v>0</v>
      </c>
      <c r="M122" s="8">
        <v>0</v>
      </c>
      <c r="N122" s="8">
        <v>0</v>
      </c>
      <c r="O122" s="9"/>
      <c r="P122" s="14">
        <v>0</v>
      </c>
      <c r="Q122" s="8"/>
      <c r="R122" s="8">
        <v>0</v>
      </c>
      <c r="S122" s="8">
        <v>0</v>
      </c>
      <c r="T122" s="8">
        <v>0</v>
      </c>
      <c r="U122" s="9"/>
      <c r="V122" s="8">
        <v>0</v>
      </c>
      <c r="W122" s="8"/>
      <c r="X122" s="8">
        <v>0</v>
      </c>
      <c r="Y122" s="8">
        <f t="shared" si="0"/>
        <v>0</v>
      </c>
      <c r="Z122" s="15">
        <v>0</v>
      </c>
      <c r="AA122" s="15">
        <f t="shared" si="1"/>
        <v>0</v>
      </c>
      <c r="AB122" s="4"/>
      <c r="AC122" s="3"/>
      <c r="AD122" s="3"/>
      <c r="AE122" s="3"/>
      <c r="AF122" s="3"/>
      <c r="AG122" s="3"/>
    </row>
    <row r="123" spans="1:33" s="13" customFormat="1" ht="27.75" customHeight="1" x14ac:dyDescent="0.2">
      <c r="A123" s="6" t="s">
        <v>300</v>
      </c>
      <c r="B123" s="7" t="s">
        <v>301</v>
      </c>
      <c r="C123" s="6" t="s">
        <v>40</v>
      </c>
      <c r="D123" s="8">
        <v>0</v>
      </c>
      <c r="E123" s="8">
        <v>6</v>
      </c>
      <c r="F123" s="8">
        <v>4</v>
      </c>
      <c r="G123" s="14">
        <v>0</v>
      </c>
      <c r="H123" s="14">
        <v>0</v>
      </c>
      <c r="I123" s="8">
        <v>0</v>
      </c>
      <c r="J123" s="8">
        <v>0</v>
      </c>
      <c r="K123" s="8">
        <v>0</v>
      </c>
      <c r="L123" s="14">
        <v>0</v>
      </c>
      <c r="M123" s="8">
        <v>8</v>
      </c>
      <c r="N123" s="8">
        <v>0</v>
      </c>
      <c r="O123" s="9"/>
      <c r="P123" s="14">
        <v>0</v>
      </c>
      <c r="Q123" s="8">
        <v>0</v>
      </c>
      <c r="R123" s="8">
        <v>0</v>
      </c>
      <c r="S123" s="8">
        <v>0</v>
      </c>
      <c r="T123" s="8">
        <v>0</v>
      </c>
      <c r="U123" s="9"/>
      <c r="V123" s="8">
        <v>0</v>
      </c>
      <c r="W123" s="8">
        <v>0</v>
      </c>
      <c r="X123" s="8">
        <v>0</v>
      </c>
      <c r="Y123" s="8">
        <f t="shared" si="0"/>
        <v>18</v>
      </c>
      <c r="Z123" s="15">
        <v>0</v>
      </c>
      <c r="AA123" s="15">
        <f t="shared" si="1"/>
        <v>0</v>
      </c>
      <c r="AB123" s="4"/>
      <c r="AC123" s="3"/>
      <c r="AD123" s="3"/>
      <c r="AE123" s="3"/>
      <c r="AF123" s="3"/>
      <c r="AG123" s="3"/>
    </row>
    <row r="124" spans="1:33" s="13" customFormat="1" ht="27.75" hidden="1" customHeight="1" x14ac:dyDescent="0.2">
      <c r="A124" s="6" t="s">
        <v>302</v>
      </c>
      <c r="B124" s="7" t="s">
        <v>303</v>
      </c>
      <c r="C124" s="6" t="s">
        <v>40</v>
      </c>
      <c r="D124" s="8">
        <v>0</v>
      </c>
      <c r="E124" s="8">
        <v>0</v>
      </c>
      <c r="F124" s="8">
        <v>0</v>
      </c>
      <c r="G124" s="14">
        <v>0</v>
      </c>
      <c r="H124" s="14">
        <v>0</v>
      </c>
      <c r="I124" s="8">
        <v>0</v>
      </c>
      <c r="J124" s="8">
        <v>0</v>
      </c>
      <c r="K124" s="8">
        <v>0</v>
      </c>
      <c r="L124" s="14">
        <v>0</v>
      </c>
      <c r="M124" s="8">
        <v>0</v>
      </c>
      <c r="N124" s="8">
        <v>0</v>
      </c>
      <c r="O124" s="9"/>
      <c r="P124" s="14">
        <v>0</v>
      </c>
      <c r="Q124" s="8"/>
      <c r="R124" s="8">
        <v>0</v>
      </c>
      <c r="S124" s="8">
        <v>0</v>
      </c>
      <c r="T124" s="8">
        <v>0</v>
      </c>
      <c r="U124" s="9"/>
      <c r="V124" s="8">
        <v>0</v>
      </c>
      <c r="W124" s="8"/>
      <c r="X124" s="8">
        <v>0</v>
      </c>
      <c r="Y124" s="8">
        <f t="shared" si="0"/>
        <v>0</v>
      </c>
      <c r="Z124" s="15">
        <v>0</v>
      </c>
      <c r="AA124" s="15">
        <f t="shared" si="1"/>
        <v>0</v>
      </c>
      <c r="AB124" s="4"/>
      <c r="AC124" s="3"/>
      <c r="AD124" s="3"/>
      <c r="AE124" s="3"/>
      <c r="AF124" s="3"/>
      <c r="AG124" s="3"/>
    </row>
    <row r="125" spans="1:33" s="13" customFormat="1" ht="27.75" customHeight="1" x14ac:dyDescent="0.2">
      <c r="A125" s="6" t="s">
        <v>304</v>
      </c>
      <c r="B125" s="7" t="s">
        <v>305</v>
      </c>
      <c r="C125" s="6" t="s">
        <v>40</v>
      </c>
      <c r="D125" s="8">
        <v>0</v>
      </c>
      <c r="E125" s="8">
        <v>0</v>
      </c>
      <c r="F125" s="8">
        <v>0</v>
      </c>
      <c r="G125" s="14">
        <v>0</v>
      </c>
      <c r="H125" s="14">
        <v>0</v>
      </c>
      <c r="I125" s="8">
        <v>0</v>
      </c>
      <c r="J125" s="8">
        <v>0</v>
      </c>
      <c r="K125" s="8">
        <v>0</v>
      </c>
      <c r="L125" s="14">
        <v>0</v>
      </c>
      <c r="M125" s="8">
        <v>0</v>
      </c>
      <c r="N125" s="8">
        <v>0</v>
      </c>
      <c r="O125" s="9"/>
      <c r="P125" s="14">
        <v>0</v>
      </c>
      <c r="Q125" s="8">
        <v>0</v>
      </c>
      <c r="R125" s="8">
        <v>0</v>
      </c>
      <c r="S125" s="8">
        <v>5</v>
      </c>
      <c r="T125" s="8">
        <v>0</v>
      </c>
      <c r="U125" s="9"/>
      <c r="V125" s="8">
        <v>0</v>
      </c>
      <c r="W125" s="8">
        <v>0</v>
      </c>
      <c r="X125" s="8">
        <v>0</v>
      </c>
      <c r="Y125" s="8">
        <f t="shared" si="0"/>
        <v>5</v>
      </c>
      <c r="Z125" s="15">
        <v>0</v>
      </c>
      <c r="AA125" s="15">
        <f t="shared" si="1"/>
        <v>0</v>
      </c>
      <c r="AB125" s="4"/>
      <c r="AC125" s="3"/>
      <c r="AD125" s="3"/>
      <c r="AE125" s="3"/>
      <c r="AF125" s="3"/>
      <c r="AG125" s="3"/>
    </row>
    <row r="126" spans="1:33" s="13" customFormat="1" ht="27.75" customHeight="1" x14ac:dyDescent="0.2">
      <c r="A126" s="6" t="s">
        <v>306</v>
      </c>
      <c r="B126" s="7" t="s">
        <v>307</v>
      </c>
      <c r="C126" s="6" t="s">
        <v>40</v>
      </c>
      <c r="D126" s="8">
        <v>0</v>
      </c>
      <c r="E126" s="8">
        <v>0</v>
      </c>
      <c r="F126" s="8">
        <v>4</v>
      </c>
      <c r="G126" s="14">
        <v>0</v>
      </c>
      <c r="H126" s="14">
        <v>0</v>
      </c>
      <c r="I126" s="8">
        <v>30</v>
      </c>
      <c r="J126" s="8">
        <v>0</v>
      </c>
      <c r="K126" s="8">
        <v>0</v>
      </c>
      <c r="L126" s="14">
        <v>0</v>
      </c>
      <c r="M126" s="8">
        <v>6</v>
      </c>
      <c r="N126" s="8">
        <v>0</v>
      </c>
      <c r="O126" s="9"/>
      <c r="P126" s="14">
        <v>0</v>
      </c>
      <c r="Q126" s="8">
        <v>0</v>
      </c>
      <c r="R126" s="8">
        <v>0</v>
      </c>
      <c r="S126" s="8">
        <v>0</v>
      </c>
      <c r="T126" s="8">
        <v>0</v>
      </c>
      <c r="U126" s="9"/>
      <c r="V126" s="8">
        <v>0</v>
      </c>
      <c r="W126" s="8">
        <v>0</v>
      </c>
      <c r="X126" s="8">
        <v>8</v>
      </c>
      <c r="Y126" s="8">
        <f t="shared" si="0"/>
        <v>48</v>
      </c>
      <c r="Z126" s="15">
        <v>0</v>
      </c>
      <c r="AA126" s="15">
        <f t="shared" si="1"/>
        <v>0</v>
      </c>
      <c r="AB126" s="4"/>
      <c r="AC126" s="3"/>
      <c r="AD126" s="3"/>
      <c r="AE126" s="3"/>
      <c r="AF126" s="3"/>
      <c r="AG126" s="3"/>
    </row>
    <row r="127" spans="1:33" s="13" customFormat="1" ht="27.75" customHeight="1" x14ac:dyDescent="0.2">
      <c r="A127" s="6" t="s">
        <v>308</v>
      </c>
      <c r="B127" s="7" t="s">
        <v>309</v>
      </c>
      <c r="C127" s="6" t="s">
        <v>40</v>
      </c>
      <c r="D127" s="8">
        <v>0</v>
      </c>
      <c r="E127" s="8">
        <v>0</v>
      </c>
      <c r="F127" s="8">
        <v>0</v>
      </c>
      <c r="G127" s="14">
        <v>0</v>
      </c>
      <c r="H127" s="14">
        <v>0</v>
      </c>
      <c r="I127" s="8">
        <v>5</v>
      </c>
      <c r="J127" s="8">
        <v>0</v>
      </c>
      <c r="K127" s="8">
        <v>0</v>
      </c>
      <c r="L127" s="14">
        <v>0</v>
      </c>
      <c r="M127" s="8">
        <v>6</v>
      </c>
      <c r="N127" s="8">
        <v>0</v>
      </c>
      <c r="O127" s="9"/>
      <c r="P127" s="14">
        <v>2</v>
      </c>
      <c r="Q127" s="8">
        <v>0</v>
      </c>
      <c r="R127" s="8">
        <v>0</v>
      </c>
      <c r="S127" s="8">
        <v>0</v>
      </c>
      <c r="T127" s="8">
        <v>0</v>
      </c>
      <c r="U127" s="9"/>
      <c r="V127" s="8">
        <v>0</v>
      </c>
      <c r="W127" s="8">
        <v>0</v>
      </c>
      <c r="X127" s="8">
        <v>0</v>
      </c>
      <c r="Y127" s="8">
        <f t="shared" si="0"/>
        <v>13</v>
      </c>
      <c r="Z127" s="15">
        <v>0</v>
      </c>
      <c r="AA127" s="15">
        <f t="shared" si="1"/>
        <v>0</v>
      </c>
      <c r="AB127" s="4"/>
      <c r="AC127" s="3"/>
      <c r="AD127" s="3"/>
      <c r="AE127" s="3"/>
      <c r="AF127" s="3"/>
      <c r="AG127" s="3"/>
    </row>
    <row r="128" spans="1:33" s="13" customFormat="1" ht="27.75" customHeight="1" x14ac:dyDescent="0.2">
      <c r="A128" s="6" t="s">
        <v>310</v>
      </c>
      <c r="B128" s="7" t="s">
        <v>311</v>
      </c>
      <c r="C128" s="6" t="s">
        <v>40</v>
      </c>
      <c r="D128" s="8">
        <v>0</v>
      </c>
      <c r="E128" s="8">
        <v>0</v>
      </c>
      <c r="F128" s="8">
        <v>0</v>
      </c>
      <c r="G128" s="14">
        <v>0</v>
      </c>
      <c r="H128" s="14">
        <v>0</v>
      </c>
      <c r="I128" s="8">
        <v>40</v>
      </c>
      <c r="J128" s="8">
        <v>0</v>
      </c>
      <c r="K128" s="8">
        <v>0</v>
      </c>
      <c r="L128" s="14">
        <v>0</v>
      </c>
      <c r="M128" s="8">
        <v>10</v>
      </c>
      <c r="N128" s="8">
        <v>0</v>
      </c>
      <c r="O128" s="9"/>
      <c r="P128" s="14">
        <v>5</v>
      </c>
      <c r="Q128" s="8">
        <v>0</v>
      </c>
      <c r="R128" s="8">
        <v>0</v>
      </c>
      <c r="S128" s="8">
        <v>30</v>
      </c>
      <c r="T128" s="8">
        <v>0</v>
      </c>
      <c r="U128" s="9"/>
      <c r="V128" s="8">
        <v>30</v>
      </c>
      <c r="W128" s="8">
        <v>0</v>
      </c>
      <c r="X128" s="8">
        <v>0</v>
      </c>
      <c r="Y128" s="8">
        <f t="shared" si="0"/>
        <v>115</v>
      </c>
      <c r="Z128" s="15">
        <v>0</v>
      </c>
      <c r="AA128" s="15">
        <f t="shared" si="1"/>
        <v>0</v>
      </c>
      <c r="AB128" s="4"/>
      <c r="AC128" s="3"/>
      <c r="AD128" s="3"/>
      <c r="AE128" s="3"/>
      <c r="AF128" s="3"/>
      <c r="AG128" s="3"/>
    </row>
    <row r="129" spans="1:33" s="13" customFormat="1" ht="27.75" hidden="1" customHeight="1" x14ac:dyDescent="0.2">
      <c r="A129" s="6" t="s">
        <v>312</v>
      </c>
      <c r="B129" s="7" t="s">
        <v>313</v>
      </c>
      <c r="C129" s="6" t="s">
        <v>40</v>
      </c>
      <c r="D129" s="8">
        <v>0</v>
      </c>
      <c r="E129" s="8">
        <v>0</v>
      </c>
      <c r="F129" s="8">
        <v>0</v>
      </c>
      <c r="G129" s="14">
        <v>0</v>
      </c>
      <c r="H129" s="14">
        <v>0</v>
      </c>
      <c r="I129" s="8">
        <v>0</v>
      </c>
      <c r="J129" s="8">
        <v>0</v>
      </c>
      <c r="K129" s="8">
        <v>0</v>
      </c>
      <c r="L129" s="14">
        <v>0</v>
      </c>
      <c r="M129" s="8">
        <v>0</v>
      </c>
      <c r="N129" s="8">
        <v>0</v>
      </c>
      <c r="O129" s="9"/>
      <c r="P129" s="14">
        <v>0</v>
      </c>
      <c r="Q129" s="8"/>
      <c r="R129" s="8">
        <v>0</v>
      </c>
      <c r="S129" s="8">
        <v>0</v>
      </c>
      <c r="T129" s="8">
        <v>0</v>
      </c>
      <c r="U129" s="9"/>
      <c r="V129" s="8">
        <v>0</v>
      </c>
      <c r="W129" s="8"/>
      <c r="X129" s="8">
        <v>0</v>
      </c>
      <c r="Y129" s="8">
        <f t="shared" si="0"/>
        <v>0</v>
      </c>
      <c r="Z129" s="15">
        <v>0</v>
      </c>
      <c r="AA129" s="15">
        <f t="shared" si="1"/>
        <v>0</v>
      </c>
      <c r="AB129" s="4"/>
      <c r="AC129" s="3"/>
      <c r="AD129" s="3"/>
      <c r="AE129" s="3"/>
      <c r="AF129" s="3"/>
      <c r="AG129" s="3"/>
    </row>
    <row r="130" spans="1:33" s="13" customFormat="1" ht="27.75" hidden="1" customHeight="1" x14ac:dyDescent="0.2">
      <c r="A130" s="6" t="s">
        <v>314</v>
      </c>
      <c r="B130" s="7" t="s">
        <v>315</v>
      </c>
      <c r="C130" s="6" t="s">
        <v>40</v>
      </c>
      <c r="D130" s="8">
        <v>0</v>
      </c>
      <c r="E130" s="8">
        <v>0</v>
      </c>
      <c r="F130" s="8">
        <v>0</v>
      </c>
      <c r="G130" s="14">
        <v>0</v>
      </c>
      <c r="H130" s="14">
        <v>0</v>
      </c>
      <c r="I130" s="8">
        <v>0</v>
      </c>
      <c r="J130" s="8">
        <v>0</v>
      </c>
      <c r="K130" s="8">
        <v>0</v>
      </c>
      <c r="L130" s="14">
        <v>0</v>
      </c>
      <c r="M130" s="8">
        <v>0</v>
      </c>
      <c r="N130" s="8">
        <v>0</v>
      </c>
      <c r="O130" s="9"/>
      <c r="P130" s="14">
        <v>0</v>
      </c>
      <c r="Q130" s="8"/>
      <c r="R130" s="8">
        <v>0</v>
      </c>
      <c r="S130" s="8">
        <v>0</v>
      </c>
      <c r="T130" s="8">
        <v>0</v>
      </c>
      <c r="U130" s="9"/>
      <c r="V130" s="8">
        <v>0</v>
      </c>
      <c r="W130" s="8"/>
      <c r="X130" s="8">
        <v>0</v>
      </c>
      <c r="Y130" s="8">
        <f t="shared" si="0"/>
        <v>0</v>
      </c>
      <c r="Z130" s="15">
        <v>0</v>
      </c>
      <c r="AA130" s="15">
        <f t="shared" si="1"/>
        <v>0</v>
      </c>
      <c r="AG130" s="3"/>
    </row>
    <row r="131" spans="1:33" s="13" customFormat="1" ht="27.75" hidden="1" customHeight="1" x14ac:dyDescent="0.2">
      <c r="A131" s="6" t="s">
        <v>316</v>
      </c>
      <c r="B131" s="7" t="s">
        <v>317</v>
      </c>
      <c r="C131" s="6" t="s">
        <v>40</v>
      </c>
      <c r="D131" s="8">
        <v>0</v>
      </c>
      <c r="E131" s="8">
        <v>0</v>
      </c>
      <c r="F131" s="8">
        <v>0</v>
      </c>
      <c r="G131" s="14">
        <v>0</v>
      </c>
      <c r="H131" s="14">
        <v>0</v>
      </c>
      <c r="I131" s="8">
        <v>0</v>
      </c>
      <c r="J131" s="8">
        <v>0</v>
      </c>
      <c r="K131" s="8">
        <v>0</v>
      </c>
      <c r="L131" s="14">
        <v>0</v>
      </c>
      <c r="M131" s="8">
        <v>0</v>
      </c>
      <c r="N131" s="8">
        <v>0</v>
      </c>
      <c r="O131" s="9"/>
      <c r="P131" s="14">
        <v>0</v>
      </c>
      <c r="Q131" s="8"/>
      <c r="R131" s="8">
        <v>0</v>
      </c>
      <c r="S131" s="8">
        <v>0</v>
      </c>
      <c r="T131" s="8">
        <v>0</v>
      </c>
      <c r="U131" s="9"/>
      <c r="V131" s="8">
        <v>0</v>
      </c>
      <c r="W131" s="8"/>
      <c r="X131" s="8">
        <v>0</v>
      </c>
      <c r="Y131" s="8">
        <f t="shared" si="0"/>
        <v>0</v>
      </c>
      <c r="Z131" s="15">
        <v>0</v>
      </c>
      <c r="AA131" s="15">
        <f t="shared" si="1"/>
        <v>0</v>
      </c>
      <c r="AG131" s="3"/>
    </row>
    <row r="132" spans="1:33" s="13" customFormat="1" ht="27.75" hidden="1" customHeight="1" x14ac:dyDescent="0.2">
      <c r="A132" s="6" t="s">
        <v>318</v>
      </c>
      <c r="B132" s="7" t="s">
        <v>319</v>
      </c>
      <c r="C132" s="6" t="s">
        <v>40</v>
      </c>
      <c r="D132" s="8">
        <v>0</v>
      </c>
      <c r="E132" s="8">
        <v>0</v>
      </c>
      <c r="F132" s="8">
        <v>0</v>
      </c>
      <c r="G132" s="14">
        <v>0</v>
      </c>
      <c r="H132" s="14">
        <v>0</v>
      </c>
      <c r="I132" s="8">
        <v>0</v>
      </c>
      <c r="J132" s="8">
        <v>0</v>
      </c>
      <c r="K132" s="8">
        <v>0</v>
      </c>
      <c r="L132" s="14">
        <v>0</v>
      </c>
      <c r="M132" s="8">
        <v>0</v>
      </c>
      <c r="N132" s="8">
        <v>0</v>
      </c>
      <c r="O132" s="9"/>
      <c r="P132" s="14">
        <v>0</v>
      </c>
      <c r="Q132" s="8"/>
      <c r="R132" s="8">
        <v>0</v>
      </c>
      <c r="S132" s="8">
        <v>0</v>
      </c>
      <c r="T132" s="8">
        <v>0</v>
      </c>
      <c r="U132" s="9"/>
      <c r="V132" s="8">
        <v>0</v>
      </c>
      <c r="W132" s="8"/>
      <c r="X132" s="8">
        <v>0</v>
      </c>
      <c r="Y132" s="8">
        <f t="shared" si="0"/>
        <v>0</v>
      </c>
      <c r="Z132" s="15">
        <v>0</v>
      </c>
      <c r="AA132" s="15">
        <f t="shared" si="1"/>
        <v>0</v>
      </c>
      <c r="AG132" s="3"/>
    </row>
    <row r="133" spans="1:33" s="13" customFormat="1" ht="27.75" customHeight="1" x14ac:dyDescent="0.2">
      <c r="A133" s="6" t="s">
        <v>320</v>
      </c>
      <c r="B133" s="7" t="s">
        <v>321</v>
      </c>
      <c r="C133" s="6" t="s">
        <v>40</v>
      </c>
      <c r="D133" s="8">
        <v>10</v>
      </c>
      <c r="E133" s="8">
        <v>0</v>
      </c>
      <c r="F133" s="8">
        <v>0</v>
      </c>
      <c r="G133" s="14">
        <v>0</v>
      </c>
      <c r="H133" s="14">
        <v>0</v>
      </c>
      <c r="I133" s="8">
        <v>0</v>
      </c>
      <c r="J133" s="8">
        <v>0</v>
      </c>
      <c r="K133" s="8">
        <v>0</v>
      </c>
      <c r="L133" s="14">
        <v>0</v>
      </c>
      <c r="M133" s="8">
        <v>0</v>
      </c>
      <c r="N133" s="8">
        <v>0</v>
      </c>
      <c r="O133" s="9"/>
      <c r="P133" s="14">
        <v>0</v>
      </c>
      <c r="Q133" s="8">
        <v>0</v>
      </c>
      <c r="R133" s="8">
        <v>0</v>
      </c>
      <c r="S133" s="8">
        <v>0</v>
      </c>
      <c r="T133" s="8">
        <v>0</v>
      </c>
      <c r="U133" s="9"/>
      <c r="V133" s="8">
        <v>0</v>
      </c>
      <c r="W133" s="8">
        <v>0</v>
      </c>
      <c r="X133" s="8">
        <v>0</v>
      </c>
      <c r="Y133" s="8">
        <f t="shared" si="0"/>
        <v>10</v>
      </c>
      <c r="Z133" s="15">
        <v>0</v>
      </c>
      <c r="AA133" s="15">
        <f t="shared" si="1"/>
        <v>0</v>
      </c>
      <c r="AG133" s="3"/>
    </row>
    <row r="134" spans="1:33" s="13" customFormat="1" ht="27.75" customHeight="1" x14ac:dyDescent="0.2">
      <c r="A134" s="6" t="s">
        <v>322</v>
      </c>
      <c r="B134" s="7" t="s">
        <v>323</v>
      </c>
      <c r="C134" s="6" t="s">
        <v>40</v>
      </c>
      <c r="D134" s="8">
        <v>0</v>
      </c>
      <c r="E134" s="8">
        <v>0</v>
      </c>
      <c r="F134" s="8">
        <v>0</v>
      </c>
      <c r="G134" s="14">
        <v>0</v>
      </c>
      <c r="H134" s="14">
        <v>0</v>
      </c>
      <c r="I134" s="8">
        <v>0</v>
      </c>
      <c r="J134" s="8">
        <v>0</v>
      </c>
      <c r="K134" s="8">
        <v>0</v>
      </c>
      <c r="L134" s="14">
        <v>0</v>
      </c>
      <c r="M134" s="8">
        <v>3</v>
      </c>
      <c r="N134" s="8">
        <v>0</v>
      </c>
      <c r="O134" s="9"/>
      <c r="P134" s="14">
        <v>0</v>
      </c>
      <c r="Q134" s="8">
        <v>0</v>
      </c>
      <c r="R134" s="8">
        <v>0</v>
      </c>
      <c r="S134" s="8">
        <v>0</v>
      </c>
      <c r="T134" s="8">
        <v>0</v>
      </c>
      <c r="U134" s="9"/>
      <c r="V134" s="8">
        <v>0</v>
      </c>
      <c r="W134" s="8">
        <v>0</v>
      </c>
      <c r="X134" s="8">
        <v>0</v>
      </c>
      <c r="Y134" s="8">
        <f t="shared" si="0"/>
        <v>3</v>
      </c>
      <c r="Z134" s="15">
        <v>0</v>
      </c>
      <c r="AA134" s="15">
        <f t="shared" si="1"/>
        <v>0</v>
      </c>
      <c r="AG134" s="3"/>
    </row>
    <row r="135" spans="1:33" s="13" customFormat="1" ht="27.75" customHeight="1" x14ac:dyDescent="0.2">
      <c r="A135" s="6" t="s">
        <v>324</v>
      </c>
      <c r="B135" s="7" t="s">
        <v>325</v>
      </c>
      <c r="C135" s="6" t="s">
        <v>40</v>
      </c>
      <c r="D135" s="8">
        <v>80</v>
      </c>
      <c r="E135" s="8">
        <v>8</v>
      </c>
      <c r="F135" s="8">
        <v>6</v>
      </c>
      <c r="G135" s="14">
        <v>14</v>
      </c>
      <c r="H135" s="14">
        <v>24</v>
      </c>
      <c r="I135" s="8">
        <v>2</v>
      </c>
      <c r="J135" s="8">
        <v>0</v>
      </c>
      <c r="K135" s="8">
        <v>20</v>
      </c>
      <c r="L135" s="14">
        <v>0</v>
      </c>
      <c r="M135" s="8">
        <v>0</v>
      </c>
      <c r="N135" s="8">
        <v>30</v>
      </c>
      <c r="O135" s="9"/>
      <c r="P135" s="14">
        <v>16</v>
      </c>
      <c r="Q135" s="8">
        <v>0</v>
      </c>
      <c r="R135" s="8">
        <v>100</v>
      </c>
      <c r="S135" s="8">
        <v>200</v>
      </c>
      <c r="T135" s="8">
        <v>70</v>
      </c>
      <c r="U135" s="9"/>
      <c r="V135" s="8">
        <v>50</v>
      </c>
      <c r="W135" s="8">
        <v>10</v>
      </c>
      <c r="X135" s="8">
        <v>5</v>
      </c>
      <c r="Y135" s="8">
        <f t="shared" si="0"/>
        <v>635</v>
      </c>
      <c r="Z135" s="15">
        <v>0</v>
      </c>
      <c r="AA135" s="15">
        <f t="shared" si="1"/>
        <v>0</v>
      </c>
      <c r="AG135" s="3"/>
    </row>
    <row r="136" spans="1:33" s="18" customFormat="1" ht="27.75" customHeight="1" x14ac:dyDescent="0.2">
      <c r="A136" s="6" t="s">
        <v>326</v>
      </c>
      <c r="B136" s="7" t="s">
        <v>327</v>
      </c>
      <c r="C136" s="6" t="s">
        <v>40</v>
      </c>
      <c r="D136" s="8">
        <v>50</v>
      </c>
      <c r="E136" s="8">
        <v>0</v>
      </c>
      <c r="F136" s="8">
        <v>0</v>
      </c>
      <c r="G136" s="14">
        <v>0</v>
      </c>
      <c r="H136" s="14">
        <v>24</v>
      </c>
      <c r="I136" s="8">
        <v>0</v>
      </c>
      <c r="J136" s="8">
        <v>0</v>
      </c>
      <c r="K136" s="8">
        <v>40</v>
      </c>
      <c r="L136" s="14">
        <v>0</v>
      </c>
      <c r="M136" s="8">
        <v>4</v>
      </c>
      <c r="N136" s="8">
        <v>0</v>
      </c>
      <c r="O136" s="9"/>
      <c r="P136" s="14">
        <v>5</v>
      </c>
      <c r="Q136" s="8">
        <v>0</v>
      </c>
      <c r="R136" s="8">
        <v>0</v>
      </c>
      <c r="S136" s="8">
        <v>40</v>
      </c>
      <c r="T136" s="8">
        <v>0</v>
      </c>
      <c r="U136" s="9"/>
      <c r="V136" s="8">
        <v>0</v>
      </c>
      <c r="W136" s="8">
        <v>0</v>
      </c>
      <c r="X136" s="8">
        <v>0</v>
      </c>
      <c r="Y136" s="8">
        <f t="shared" si="0"/>
        <v>163</v>
      </c>
      <c r="Z136" s="15">
        <v>0</v>
      </c>
      <c r="AA136" s="15">
        <f t="shared" si="1"/>
        <v>0</v>
      </c>
      <c r="AG136" s="17"/>
    </row>
    <row r="137" spans="1:33" s="13" customFormat="1" ht="27.75" customHeight="1" x14ac:dyDescent="0.2">
      <c r="A137" s="6" t="s">
        <v>328</v>
      </c>
      <c r="B137" s="7" t="s">
        <v>329</v>
      </c>
      <c r="C137" s="6" t="s">
        <v>40</v>
      </c>
      <c r="D137" s="8">
        <v>15</v>
      </c>
      <c r="E137" s="8">
        <v>0</v>
      </c>
      <c r="F137" s="8">
        <v>0</v>
      </c>
      <c r="G137" s="14">
        <v>0</v>
      </c>
      <c r="H137" s="14">
        <v>0</v>
      </c>
      <c r="I137" s="8">
        <v>0</v>
      </c>
      <c r="J137" s="8">
        <v>0</v>
      </c>
      <c r="K137" s="8">
        <v>0</v>
      </c>
      <c r="L137" s="14">
        <v>0</v>
      </c>
      <c r="M137" s="8">
        <v>0</v>
      </c>
      <c r="N137" s="8">
        <v>0</v>
      </c>
      <c r="O137" s="9"/>
      <c r="P137" s="14">
        <v>0</v>
      </c>
      <c r="Q137" s="8">
        <v>0</v>
      </c>
      <c r="R137" s="8">
        <v>0</v>
      </c>
      <c r="S137" s="8">
        <v>0</v>
      </c>
      <c r="T137" s="8">
        <v>0</v>
      </c>
      <c r="U137" s="9"/>
      <c r="V137" s="8">
        <v>0</v>
      </c>
      <c r="W137" s="8">
        <v>0</v>
      </c>
      <c r="X137" s="8">
        <v>0</v>
      </c>
      <c r="Y137" s="8">
        <f t="shared" si="0"/>
        <v>15</v>
      </c>
      <c r="Z137" s="15">
        <v>0</v>
      </c>
      <c r="AA137" s="15">
        <f t="shared" si="1"/>
        <v>0</v>
      </c>
      <c r="AG137" s="3"/>
    </row>
    <row r="138" spans="1:33" s="13" customFormat="1" ht="27.75" customHeight="1" x14ac:dyDescent="0.2">
      <c r="A138" s="6" t="s">
        <v>330</v>
      </c>
      <c r="B138" s="7" t="s">
        <v>331</v>
      </c>
      <c r="C138" s="6" t="s">
        <v>40</v>
      </c>
      <c r="D138" s="8">
        <v>10</v>
      </c>
      <c r="E138" s="8">
        <v>0</v>
      </c>
      <c r="F138" s="8">
        <v>0</v>
      </c>
      <c r="G138" s="14">
        <v>0</v>
      </c>
      <c r="H138" s="14">
        <v>0</v>
      </c>
      <c r="I138" s="8">
        <v>0</v>
      </c>
      <c r="J138" s="8">
        <v>0</v>
      </c>
      <c r="K138" s="8">
        <v>0</v>
      </c>
      <c r="L138" s="14">
        <v>0</v>
      </c>
      <c r="M138" s="8">
        <v>0</v>
      </c>
      <c r="N138" s="8">
        <v>0</v>
      </c>
      <c r="O138" s="9"/>
      <c r="P138" s="14">
        <v>0</v>
      </c>
      <c r="Q138" s="8">
        <v>0</v>
      </c>
      <c r="R138" s="8">
        <v>0</v>
      </c>
      <c r="S138" s="8">
        <v>0</v>
      </c>
      <c r="T138" s="8">
        <v>0</v>
      </c>
      <c r="U138" s="9"/>
      <c r="V138" s="8">
        <v>0</v>
      </c>
      <c r="W138" s="8">
        <v>0</v>
      </c>
      <c r="X138" s="8">
        <v>0</v>
      </c>
      <c r="Y138" s="8">
        <f t="shared" si="0"/>
        <v>10</v>
      </c>
      <c r="Z138" s="15">
        <v>0</v>
      </c>
      <c r="AA138" s="15">
        <f t="shared" si="1"/>
        <v>0</v>
      </c>
      <c r="AG138" s="3"/>
    </row>
    <row r="139" spans="1:33" s="13" customFormat="1" ht="27.75" customHeight="1" x14ac:dyDescent="0.2">
      <c r="A139" s="6" t="s">
        <v>332</v>
      </c>
      <c r="B139" s="7" t="s">
        <v>333</v>
      </c>
      <c r="C139" s="6" t="s">
        <v>40</v>
      </c>
      <c r="D139" s="8">
        <v>10</v>
      </c>
      <c r="E139" s="8">
        <v>0</v>
      </c>
      <c r="F139" s="8">
        <v>0</v>
      </c>
      <c r="G139" s="14">
        <v>0</v>
      </c>
      <c r="H139" s="14">
        <v>0</v>
      </c>
      <c r="I139" s="8">
        <v>0</v>
      </c>
      <c r="J139" s="8">
        <v>0</v>
      </c>
      <c r="K139" s="8">
        <v>0</v>
      </c>
      <c r="L139" s="14">
        <v>0</v>
      </c>
      <c r="M139" s="8">
        <v>0</v>
      </c>
      <c r="N139" s="8">
        <v>0</v>
      </c>
      <c r="O139" s="9"/>
      <c r="P139" s="14">
        <v>0</v>
      </c>
      <c r="Q139" s="8">
        <v>0</v>
      </c>
      <c r="R139" s="8">
        <v>0</v>
      </c>
      <c r="S139" s="8">
        <v>0</v>
      </c>
      <c r="T139" s="8">
        <v>0</v>
      </c>
      <c r="U139" s="9"/>
      <c r="V139" s="8">
        <v>0</v>
      </c>
      <c r="W139" s="8">
        <v>0</v>
      </c>
      <c r="X139" s="8">
        <v>0</v>
      </c>
      <c r="Y139" s="8">
        <f t="shared" si="0"/>
        <v>10</v>
      </c>
      <c r="Z139" s="15">
        <v>0</v>
      </c>
      <c r="AA139" s="15">
        <f t="shared" si="1"/>
        <v>0</v>
      </c>
      <c r="AB139" s="4"/>
      <c r="AC139" s="3"/>
      <c r="AD139" s="3"/>
      <c r="AE139" s="3"/>
      <c r="AF139" s="3"/>
      <c r="AG139" s="3"/>
    </row>
    <row r="140" spans="1:33" s="13" customFormat="1" ht="27.75" customHeight="1" x14ac:dyDescent="0.2">
      <c r="A140" s="6" t="s">
        <v>334</v>
      </c>
      <c r="B140" s="7" t="s">
        <v>335</v>
      </c>
      <c r="C140" s="6" t="s">
        <v>40</v>
      </c>
      <c r="D140" s="8">
        <v>10</v>
      </c>
      <c r="E140" s="8">
        <v>0</v>
      </c>
      <c r="F140" s="8">
        <v>0</v>
      </c>
      <c r="G140" s="14">
        <v>0</v>
      </c>
      <c r="H140" s="14">
        <v>0</v>
      </c>
      <c r="I140" s="8">
        <v>0</v>
      </c>
      <c r="J140" s="8">
        <v>0</v>
      </c>
      <c r="K140" s="8">
        <v>0</v>
      </c>
      <c r="L140" s="14">
        <v>0</v>
      </c>
      <c r="M140" s="8">
        <v>0</v>
      </c>
      <c r="N140" s="8">
        <v>0</v>
      </c>
      <c r="O140" s="9"/>
      <c r="P140" s="14">
        <v>0</v>
      </c>
      <c r="Q140" s="8">
        <v>0</v>
      </c>
      <c r="R140" s="8">
        <v>0</v>
      </c>
      <c r="S140" s="8">
        <v>0</v>
      </c>
      <c r="T140" s="8">
        <v>0</v>
      </c>
      <c r="U140" s="9"/>
      <c r="V140" s="8">
        <v>0</v>
      </c>
      <c r="W140" s="8">
        <v>0</v>
      </c>
      <c r="X140" s="8">
        <v>0</v>
      </c>
      <c r="Y140" s="8">
        <f t="shared" si="0"/>
        <v>10</v>
      </c>
      <c r="Z140" s="15">
        <v>0</v>
      </c>
      <c r="AA140" s="15">
        <f t="shared" si="1"/>
        <v>0</v>
      </c>
      <c r="AB140" s="4"/>
      <c r="AC140" s="3"/>
      <c r="AD140" s="3"/>
      <c r="AE140" s="3"/>
      <c r="AF140" s="3"/>
      <c r="AG140" s="3"/>
    </row>
    <row r="141" spans="1:33" s="13" customFormat="1" ht="27.75" customHeight="1" x14ac:dyDescent="0.2">
      <c r="A141" s="6" t="s">
        <v>336</v>
      </c>
      <c r="B141" s="7" t="s">
        <v>337</v>
      </c>
      <c r="C141" s="6" t="s">
        <v>40</v>
      </c>
      <c r="D141" s="8">
        <v>40</v>
      </c>
      <c r="E141" s="8">
        <v>0</v>
      </c>
      <c r="F141" s="8">
        <v>0</v>
      </c>
      <c r="G141" s="14">
        <v>0</v>
      </c>
      <c r="H141" s="14">
        <v>0</v>
      </c>
      <c r="I141" s="8">
        <v>0</v>
      </c>
      <c r="J141" s="8">
        <v>0</v>
      </c>
      <c r="K141" s="8">
        <v>0</v>
      </c>
      <c r="L141" s="14">
        <v>0</v>
      </c>
      <c r="M141" s="8">
        <v>0</v>
      </c>
      <c r="N141" s="8">
        <v>0</v>
      </c>
      <c r="O141" s="9"/>
      <c r="P141" s="14">
        <v>0</v>
      </c>
      <c r="Q141" s="8">
        <v>0</v>
      </c>
      <c r="R141" s="8">
        <v>0</v>
      </c>
      <c r="S141" s="8">
        <v>0</v>
      </c>
      <c r="T141" s="8">
        <v>0</v>
      </c>
      <c r="U141" s="9"/>
      <c r="V141" s="8">
        <v>0</v>
      </c>
      <c r="W141" s="8">
        <v>0</v>
      </c>
      <c r="X141" s="8">
        <v>0</v>
      </c>
      <c r="Y141" s="8">
        <f t="shared" si="0"/>
        <v>40</v>
      </c>
      <c r="Z141" s="15">
        <v>0</v>
      </c>
      <c r="AA141" s="15">
        <f t="shared" si="1"/>
        <v>0</v>
      </c>
      <c r="AB141" s="4"/>
      <c r="AC141" s="3"/>
      <c r="AD141" s="3"/>
      <c r="AE141" s="3"/>
      <c r="AF141" s="3"/>
      <c r="AG141" s="3"/>
    </row>
    <row r="142" spans="1:33" s="13" customFormat="1" ht="27.75" customHeight="1" x14ac:dyDescent="0.2">
      <c r="A142" s="6" t="s">
        <v>338</v>
      </c>
      <c r="B142" s="7" t="s">
        <v>339</v>
      </c>
      <c r="C142" s="6" t="s">
        <v>40</v>
      </c>
      <c r="D142" s="8">
        <v>80</v>
      </c>
      <c r="E142" s="8">
        <v>0</v>
      </c>
      <c r="F142" s="8">
        <v>0</v>
      </c>
      <c r="G142" s="14">
        <v>0</v>
      </c>
      <c r="H142" s="14">
        <v>24</v>
      </c>
      <c r="I142" s="8">
        <v>5</v>
      </c>
      <c r="J142" s="8">
        <v>0</v>
      </c>
      <c r="K142" s="8">
        <v>0</v>
      </c>
      <c r="L142" s="14">
        <v>0</v>
      </c>
      <c r="M142" s="8">
        <v>8</v>
      </c>
      <c r="N142" s="8">
        <v>0</v>
      </c>
      <c r="O142" s="9"/>
      <c r="P142" s="14">
        <v>0</v>
      </c>
      <c r="Q142" s="8">
        <v>0</v>
      </c>
      <c r="R142" s="8">
        <v>0</v>
      </c>
      <c r="S142" s="8">
        <v>0</v>
      </c>
      <c r="T142" s="8">
        <v>0</v>
      </c>
      <c r="U142" s="9"/>
      <c r="V142" s="8">
        <v>0</v>
      </c>
      <c r="W142" s="8">
        <v>0</v>
      </c>
      <c r="X142" s="8">
        <v>0</v>
      </c>
      <c r="Y142" s="8">
        <f t="shared" si="0"/>
        <v>117</v>
      </c>
      <c r="Z142" s="15">
        <v>0</v>
      </c>
      <c r="AA142" s="15">
        <f t="shared" si="1"/>
        <v>0</v>
      </c>
      <c r="AB142" s="4"/>
      <c r="AC142" s="3"/>
      <c r="AD142" s="3"/>
      <c r="AE142" s="3"/>
      <c r="AF142" s="3"/>
      <c r="AG142" s="3"/>
    </row>
    <row r="143" spans="1:33" s="18" customFormat="1" ht="27.75" customHeight="1" x14ac:dyDescent="0.2">
      <c r="A143" s="6" t="s">
        <v>340</v>
      </c>
      <c r="B143" s="7" t="s">
        <v>341</v>
      </c>
      <c r="C143" s="6" t="s">
        <v>40</v>
      </c>
      <c r="D143" s="8">
        <v>30</v>
      </c>
      <c r="E143" s="8">
        <v>0</v>
      </c>
      <c r="F143" s="8">
        <v>0</v>
      </c>
      <c r="G143" s="14">
        <v>5</v>
      </c>
      <c r="H143" s="14">
        <v>0</v>
      </c>
      <c r="I143" s="8">
        <v>0</v>
      </c>
      <c r="J143" s="8">
        <v>0</v>
      </c>
      <c r="K143" s="8">
        <v>0</v>
      </c>
      <c r="L143" s="14">
        <v>0</v>
      </c>
      <c r="M143" s="8">
        <v>20</v>
      </c>
      <c r="N143" s="8">
        <v>0</v>
      </c>
      <c r="O143" s="9"/>
      <c r="P143" s="14">
        <v>0</v>
      </c>
      <c r="Q143" s="8">
        <v>0</v>
      </c>
      <c r="R143" s="8">
        <v>0</v>
      </c>
      <c r="S143" s="8">
        <v>50</v>
      </c>
      <c r="T143" s="8">
        <v>0</v>
      </c>
      <c r="U143" s="9"/>
      <c r="V143" s="8">
        <v>0</v>
      </c>
      <c r="W143" s="8">
        <v>0</v>
      </c>
      <c r="X143" s="8">
        <v>6</v>
      </c>
      <c r="Y143" s="8">
        <f t="shared" si="0"/>
        <v>111</v>
      </c>
      <c r="Z143" s="15">
        <v>0</v>
      </c>
      <c r="AA143" s="15">
        <f t="shared" si="1"/>
        <v>0</v>
      </c>
      <c r="AB143" s="17"/>
      <c r="AC143" s="17"/>
      <c r="AD143" s="17"/>
      <c r="AE143" s="17"/>
      <c r="AF143" s="17"/>
      <c r="AG143" s="17"/>
    </row>
    <row r="144" spans="1:33" s="18" customFormat="1" ht="27.75" customHeight="1" x14ac:dyDescent="0.2">
      <c r="A144" s="6" t="s">
        <v>342</v>
      </c>
      <c r="B144" s="7" t="s">
        <v>343</v>
      </c>
      <c r="C144" s="6" t="s">
        <v>40</v>
      </c>
      <c r="D144" s="8">
        <v>25</v>
      </c>
      <c r="E144" s="8">
        <v>0</v>
      </c>
      <c r="F144" s="8">
        <v>0</v>
      </c>
      <c r="G144" s="14">
        <v>2</v>
      </c>
      <c r="H144" s="14">
        <v>0</v>
      </c>
      <c r="I144" s="8">
        <v>0</v>
      </c>
      <c r="J144" s="8">
        <v>0</v>
      </c>
      <c r="K144" s="8">
        <v>0</v>
      </c>
      <c r="L144" s="14">
        <v>0</v>
      </c>
      <c r="M144" s="8">
        <v>10</v>
      </c>
      <c r="N144" s="8">
        <v>0</v>
      </c>
      <c r="O144" s="9"/>
      <c r="P144" s="14">
        <v>0</v>
      </c>
      <c r="Q144" s="8">
        <v>0</v>
      </c>
      <c r="R144" s="8">
        <v>0</v>
      </c>
      <c r="S144" s="8">
        <v>20</v>
      </c>
      <c r="T144" s="8">
        <v>0</v>
      </c>
      <c r="U144" s="9"/>
      <c r="V144" s="8">
        <v>0</v>
      </c>
      <c r="W144" s="8">
        <v>0</v>
      </c>
      <c r="X144" s="8">
        <v>3</v>
      </c>
      <c r="Y144" s="8">
        <f t="shared" si="0"/>
        <v>60</v>
      </c>
      <c r="Z144" s="15">
        <v>0</v>
      </c>
      <c r="AA144" s="15">
        <f t="shared" si="1"/>
        <v>0</v>
      </c>
      <c r="AB144" s="17"/>
      <c r="AC144" s="17"/>
      <c r="AD144" s="17"/>
      <c r="AE144" s="17"/>
      <c r="AF144" s="17"/>
      <c r="AG144" s="17"/>
    </row>
    <row r="145" spans="1:33" s="18" customFormat="1" ht="27.75" customHeight="1" x14ac:dyDescent="0.2">
      <c r="A145" s="6" t="s">
        <v>344</v>
      </c>
      <c r="B145" s="7" t="s">
        <v>345</v>
      </c>
      <c r="C145" s="6" t="s">
        <v>40</v>
      </c>
      <c r="D145" s="8">
        <v>25</v>
      </c>
      <c r="E145" s="8">
        <v>0</v>
      </c>
      <c r="F145" s="8">
        <v>0</v>
      </c>
      <c r="G145" s="14">
        <v>2</v>
      </c>
      <c r="H145" s="14">
        <v>0</v>
      </c>
      <c r="I145" s="8">
        <v>0</v>
      </c>
      <c r="J145" s="8">
        <v>0</v>
      </c>
      <c r="K145" s="8">
        <v>0</v>
      </c>
      <c r="L145" s="14">
        <v>0</v>
      </c>
      <c r="M145" s="8">
        <v>10</v>
      </c>
      <c r="N145" s="8">
        <v>0</v>
      </c>
      <c r="O145" s="9"/>
      <c r="P145" s="14">
        <v>0</v>
      </c>
      <c r="Q145" s="8">
        <v>0</v>
      </c>
      <c r="R145" s="8">
        <v>0</v>
      </c>
      <c r="S145" s="8">
        <v>20</v>
      </c>
      <c r="T145" s="8">
        <v>0</v>
      </c>
      <c r="U145" s="9"/>
      <c r="V145" s="8">
        <v>0</v>
      </c>
      <c r="W145" s="8">
        <v>0</v>
      </c>
      <c r="X145" s="8">
        <v>3</v>
      </c>
      <c r="Y145" s="8">
        <f t="shared" si="0"/>
        <v>60</v>
      </c>
      <c r="Z145" s="15">
        <v>0</v>
      </c>
      <c r="AA145" s="15">
        <f t="shared" si="1"/>
        <v>0</v>
      </c>
      <c r="AB145" s="17"/>
      <c r="AC145" s="17"/>
      <c r="AD145" s="17"/>
      <c r="AE145" s="17"/>
      <c r="AF145" s="17"/>
      <c r="AG145" s="17"/>
    </row>
    <row r="146" spans="1:33" s="13" customFormat="1" ht="27.75" customHeight="1" x14ac:dyDescent="0.2">
      <c r="A146" s="6" t="s">
        <v>346</v>
      </c>
      <c r="B146" s="7" t="s">
        <v>347</v>
      </c>
      <c r="C146" s="6" t="s">
        <v>40</v>
      </c>
      <c r="D146" s="8">
        <v>20</v>
      </c>
      <c r="E146" s="8">
        <v>0</v>
      </c>
      <c r="F146" s="8">
        <v>0</v>
      </c>
      <c r="G146" s="14">
        <v>0</v>
      </c>
      <c r="H146" s="14">
        <v>12</v>
      </c>
      <c r="I146" s="8">
        <v>0</v>
      </c>
      <c r="J146" s="8">
        <v>0</v>
      </c>
      <c r="K146" s="8">
        <v>0</v>
      </c>
      <c r="L146" s="14">
        <v>0</v>
      </c>
      <c r="M146" s="8">
        <v>0</v>
      </c>
      <c r="N146" s="8">
        <v>0</v>
      </c>
      <c r="O146" s="9"/>
      <c r="P146" s="14">
        <v>0</v>
      </c>
      <c r="Q146" s="8">
        <v>0</v>
      </c>
      <c r="R146" s="8">
        <v>0</v>
      </c>
      <c r="S146" s="8"/>
      <c r="T146" s="8">
        <v>12</v>
      </c>
      <c r="U146" s="9"/>
      <c r="V146" s="8">
        <v>0</v>
      </c>
      <c r="W146" s="8">
        <v>0</v>
      </c>
      <c r="X146" s="8">
        <v>0</v>
      </c>
      <c r="Y146" s="8">
        <f t="shared" si="0"/>
        <v>44</v>
      </c>
      <c r="Z146" s="15">
        <v>0</v>
      </c>
      <c r="AA146" s="15">
        <f t="shared" si="1"/>
        <v>0</v>
      </c>
      <c r="AB146" s="4"/>
      <c r="AC146" s="4"/>
      <c r="AD146" s="4"/>
      <c r="AE146" s="4"/>
      <c r="AF146" s="4"/>
      <c r="AG146" s="4"/>
    </row>
    <row r="147" spans="1:33" s="18" customFormat="1" ht="27.75" customHeight="1" x14ac:dyDescent="0.2">
      <c r="A147" s="6" t="s">
        <v>348</v>
      </c>
      <c r="B147" s="7" t="s">
        <v>349</v>
      </c>
      <c r="C147" s="6" t="s">
        <v>40</v>
      </c>
      <c r="D147" s="8">
        <v>25</v>
      </c>
      <c r="E147" s="8">
        <v>0</v>
      </c>
      <c r="F147" s="8">
        <v>0</v>
      </c>
      <c r="G147" s="14">
        <v>2</v>
      </c>
      <c r="H147" s="14">
        <v>0</v>
      </c>
      <c r="I147" s="8">
        <v>0</v>
      </c>
      <c r="J147" s="8">
        <v>0</v>
      </c>
      <c r="K147" s="8">
        <v>0</v>
      </c>
      <c r="L147" s="14">
        <v>0</v>
      </c>
      <c r="M147" s="8">
        <v>10</v>
      </c>
      <c r="N147" s="8">
        <v>0</v>
      </c>
      <c r="O147" s="9"/>
      <c r="P147" s="14">
        <v>0</v>
      </c>
      <c r="Q147" s="8">
        <v>0</v>
      </c>
      <c r="R147" s="8">
        <v>0</v>
      </c>
      <c r="S147" s="8">
        <v>20</v>
      </c>
      <c r="T147" s="8">
        <v>0</v>
      </c>
      <c r="U147" s="9"/>
      <c r="V147" s="8">
        <v>0</v>
      </c>
      <c r="W147" s="8">
        <v>0</v>
      </c>
      <c r="X147" s="8">
        <v>3</v>
      </c>
      <c r="Y147" s="8">
        <f t="shared" si="0"/>
        <v>60</v>
      </c>
      <c r="Z147" s="15">
        <v>0</v>
      </c>
      <c r="AA147" s="15">
        <f t="shared" si="1"/>
        <v>0</v>
      </c>
      <c r="AB147" s="17"/>
      <c r="AC147" s="17"/>
      <c r="AD147" s="17"/>
      <c r="AE147" s="17"/>
      <c r="AF147" s="17"/>
      <c r="AG147" s="17"/>
    </row>
    <row r="148" spans="1:33" s="18" customFormat="1" ht="27.75" customHeight="1" x14ac:dyDescent="0.2">
      <c r="A148" s="6" t="s">
        <v>350</v>
      </c>
      <c r="B148" s="7" t="s">
        <v>351</v>
      </c>
      <c r="C148" s="6" t="s">
        <v>40</v>
      </c>
      <c r="D148" s="8">
        <v>80</v>
      </c>
      <c r="E148" s="8">
        <v>0</v>
      </c>
      <c r="F148" s="8">
        <v>0</v>
      </c>
      <c r="G148" s="14">
        <v>0</v>
      </c>
      <c r="H148" s="14">
        <v>0</v>
      </c>
      <c r="I148" s="8">
        <v>5</v>
      </c>
      <c r="J148" s="8">
        <v>0</v>
      </c>
      <c r="K148" s="8">
        <v>0</v>
      </c>
      <c r="L148" s="14">
        <v>0</v>
      </c>
      <c r="M148" s="8">
        <v>0</v>
      </c>
      <c r="N148" s="8">
        <v>0</v>
      </c>
      <c r="O148" s="9"/>
      <c r="P148" s="14">
        <v>0</v>
      </c>
      <c r="Q148" s="8">
        <v>0</v>
      </c>
      <c r="R148" s="8">
        <v>0</v>
      </c>
      <c r="S148" s="8">
        <v>0</v>
      </c>
      <c r="T148" s="8">
        <v>0</v>
      </c>
      <c r="U148" s="9"/>
      <c r="V148" s="8">
        <v>0</v>
      </c>
      <c r="W148" s="8">
        <v>0</v>
      </c>
      <c r="X148" s="8">
        <v>0</v>
      </c>
      <c r="Y148" s="8">
        <f t="shared" si="0"/>
        <v>85</v>
      </c>
      <c r="Z148" s="15">
        <v>0</v>
      </c>
      <c r="AA148" s="15">
        <f t="shared" si="1"/>
        <v>0</v>
      </c>
      <c r="AB148" s="17"/>
      <c r="AC148" s="17"/>
      <c r="AD148" s="17"/>
      <c r="AE148" s="17"/>
      <c r="AF148" s="17"/>
      <c r="AG148" s="17"/>
    </row>
    <row r="149" spans="1:33" s="13" customFormat="1" ht="27.75" hidden="1" customHeight="1" x14ac:dyDescent="0.2">
      <c r="A149" s="6" t="s">
        <v>352</v>
      </c>
      <c r="B149" s="7" t="s">
        <v>353</v>
      </c>
      <c r="C149" s="6" t="s">
        <v>40</v>
      </c>
      <c r="D149" s="8">
        <v>0</v>
      </c>
      <c r="E149" s="8">
        <v>0</v>
      </c>
      <c r="F149" s="8">
        <v>0</v>
      </c>
      <c r="G149" s="14">
        <v>0</v>
      </c>
      <c r="H149" s="14">
        <v>0</v>
      </c>
      <c r="I149" s="8">
        <v>0</v>
      </c>
      <c r="J149" s="8">
        <v>0</v>
      </c>
      <c r="K149" s="8">
        <v>0</v>
      </c>
      <c r="L149" s="14">
        <v>0</v>
      </c>
      <c r="M149" s="8">
        <v>0</v>
      </c>
      <c r="N149" s="8">
        <v>0</v>
      </c>
      <c r="O149" s="9"/>
      <c r="P149" s="14">
        <v>0</v>
      </c>
      <c r="Q149" s="8"/>
      <c r="R149" s="8">
        <v>0</v>
      </c>
      <c r="S149" s="8">
        <v>0</v>
      </c>
      <c r="T149" s="8">
        <v>0</v>
      </c>
      <c r="U149" s="9"/>
      <c r="V149" s="8">
        <v>0</v>
      </c>
      <c r="W149" s="8"/>
      <c r="X149" s="8">
        <v>0</v>
      </c>
      <c r="Y149" s="8">
        <f t="shared" si="0"/>
        <v>0</v>
      </c>
      <c r="Z149" s="15">
        <v>0</v>
      </c>
      <c r="AA149" s="15">
        <f t="shared" si="1"/>
        <v>0</v>
      </c>
      <c r="AB149" s="4"/>
      <c r="AC149" s="3"/>
      <c r="AD149" s="3"/>
      <c r="AE149" s="3"/>
      <c r="AF149" s="3"/>
      <c r="AG149" s="3"/>
    </row>
    <row r="150" spans="1:33" s="13" customFormat="1" ht="27.75" customHeight="1" x14ac:dyDescent="0.2">
      <c r="A150" s="6" t="s">
        <v>354</v>
      </c>
      <c r="B150" s="7" t="s">
        <v>355</v>
      </c>
      <c r="C150" s="6" t="s">
        <v>40</v>
      </c>
      <c r="D150" s="8">
        <v>80</v>
      </c>
      <c r="E150" s="8">
        <v>3</v>
      </c>
      <c r="F150" s="8">
        <v>0</v>
      </c>
      <c r="G150" s="14">
        <v>0</v>
      </c>
      <c r="H150" s="14">
        <v>32</v>
      </c>
      <c r="I150" s="8">
        <v>0</v>
      </c>
      <c r="J150" s="8">
        <v>0</v>
      </c>
      <c r="K150" s="8">
        <v>0</v>
      </c>
      <c r="L150" s="14">
        <v>0</v>
      </c>
      <c r="M150" s="8">
        <v>0</v>
      </c>
      <c r="N150" s="8">
        <v>20</v>
      </c>
      <c r="O150" s="9"/>
      <c r="P150" s="14">
        <v>0</v>
      </c>
      <c r="Q150" s="8">
        <v>0</v>
      </c>
      <c r="R150" s="8">
        <v>0</v>
      </c>
      <c r="S150" s="8">
        <v>0</v>
      </c>
      <c r="T150" s="8">
        <v>0</v>
      </c>
      <c r="U150" s="9"/>
      <c r="V150" s="8">
        <v>0</v>
      </c>
      <c r="W150" s="8">
        <v>0</v>
      </c>
      <c r="X150" s="8">
        <v>0</v>
      </c>
      <c r="Y150" s="8">
        <f t="shared" si="0"/>
        <v>135</v>
      </c>
      <c r="Z150" s="15">
        <v>0</v>
      </c>
      <c r="AA150" s="15">
        <f t="shared" si="1"/>
        <v>0</v>
      </c>
      <c r="AB150" s="4"/>
      <c r="AC150" s="3"/>
      <c r="AD150" s="3"/>
      <c r="AE150" s="3"/>
      <c r="AF150" s="3"/>
      <c r="AG150" s="3"/>
    </row>
    <row r="151" spans="1:33" s="13" customFormat="1" ht="27.75" customHeight="1" x14ac:dyDescent="0.2">
      <c r="A151" s="6" t="s">
        <v>356</v>
      </c>
      <c r="B151" s="7" t="s">
        <v>357</v>
      </c>
      <c r="C151" s="6" t="s">
        <v>40</v>
      </c>
      <c r="D151" s="8">
        <v>30</v>
      </c>
      <c r="E151" s="8">
        <v>0</v>
      </c>
      <c r="F151" s="8">
        <v>0</v>
      </c>
      <c r="G151" s="14">
        <v>0</v>
      </c>
      <c r="H151" s="14">
        <v>0</v>
      </c>
      <c r="I151" s="8">
        <v>0</v>
      </c>
      <c r="J151" s="8">
        <v>0</v>
      </c>
      <c r="K151" s="8">
        <v>0</v>
      </c>
      <c r="L151" s="14">
        <v>0</v>
      </c>
      <c r="M151" s="8">
        <v>0</v>
      </c>
      <c r="N151" s="8">
        <v>0</v>
      </c>
      <c r="O151" s="9"/>
      <c r="P151" s="14">
        <v>0</v>
      </c>
      <c r="Q151" s="8">
        <v>0</v>
      </c>
      <c r="R151" s="8">
        <v>0</v>
      </c>
      <c r="S151" s="8">
        <v>0</v>
      </c>
      <c r="T151" s="8">
        <v>0</v>
      </c>
      <c r="U151" s="9"/>
      <c r="V151" s="8">
        <v>0</v>
      </c>
      <c r="W151" s="8">
        <v>0</v>
      </c>
      <c r="X151" s="8">
        <v>0</v>
      </c>
      <c r="Y151" s="8">
        <f t="shared" si="0"/>
        <v>30</v>
      </c>
      <c r="Z151" s="15">
        <v>0</v>
      </c>
      <c r="AA151" s="15">
        <f t="shared" si="1"/>
        <v>0</v>
      </c>
      <c r="AB151" s="4"/>
      <c r="AC151" s="3"/>
      <c r="AD151" s="3"/>
      <c r="AE151" s="3"/>
      <c r="AF151" s="3"/>
      <c r="AG151" s="3"/>
    </row>
    <row r="152" spans="1:33" s="13" customFormat="1" ht="27.75" customHeight="1" x14ac:dyDescent="0.2">
      <c r="A152" s="6" t="s">
        <v>358</v>
      </c>
      <c r="B152" s="7" t="s">
        <v>359</v>
      </c>
      <c r="C152" s="6" t="s">
        <v>40</v>
      </c>
      <c r="D152" s="8">
        <v>30</v>
      </c>
      <c r="E152" s="8">
        <v>0</v>
      </c>
      <c r="F152" s="8">
        <v>0</v>
      </c>
      <c r="G152" s="14">
        <v>0</v>
      </c>
      <c r="H152" s="14">
        <v>0</v>
      </c>
      <c r="I152" s="8">
        <v>0</v>
      </c>
      <c r="J152" s="8">
        <v>0</v>
      </c>
      <c r="K152" s="8">
        <v>0</v>
      </c>
      <c r="L152" s="14">
        <v>0</v>
      </c>
      <c r="M152" s="8">
        <v>0</v>
      </c>
      <c r="N152" s="8">
        <v>0</v>
      </c>
      <c r="O152" s="9"/>
      <c r="P152" s="14">
        <v>0</v>
      </c>
      <c r="Q152" s="8">
        <v>0</v>
      </c>
      <c r="R152" s="8">
        <v>0</v>
      </c>
      <c r="S152" s="8">
        <v>0</v>
      </c>
      <c r="T152" s="8">
        <v>0</v>
      </c>
      <c r="U152" s="9"/>
      <c r="V152" s="8">
        <v>0</v>
      </c>
      <c r="W152" s="8">
        <v>0</v>
      </c>
      <c r="X152" s="8">
        <v>0</v>
      </c>
      <c r="Y152" s="8">
        <f t="shared" si="0"/>
        <v>30</v>
      </c>
      <c r="Z152" s="15">
        <v>0</v>
      </c>
      <c r="AA152" s="15">
        <f t="shared" si="1"/>
        <v>0</v>
      </c>
      <c r="AB152" s="4"/>
      <c r="AC152" s="3"/>
      <c r="AD152" s="3"/>
      <c r="AE152" s="3"/>
      <c r="AF152" s="3"/>
      <c r="AG152" s="3"/>
    </row>
    <row r="153" spans="1:33" s="13" customFormat="1" ht="27.75" customHeight="1" x14ac:dyDescent="0.2">
      <c r="A153" s="6" t="s">
        <v>360</v>
      </c>
      <c r="B153" s="7" t="s">
        <v>361</v>
      </c>
      <c r="C153" s="6" t="s">
        <v>40</v>
      </c>
      <c r="D153" s="8">
        <v>30</v>
      </c>
      <c r="E153" s="8">
        <v>0</v>
      </c>
      <c r="F153" s="8">
        <v>0</v>
      </c>
      <c r="G153" s="14">
        <v>0</v>
      </c>
      <c r="H153" s="14">
        <v>0</v>
      </c>
      <c r="I153" s="8">
        <v>0</v>
      </c>
      <c r="J153" s="8">
        <v>0</v>
      </c>
      <c r="K153" s="8">
        <v>0</v>
      </c>
      <c r="L153" s="14">
        <v>0</v>
      </c>
      <c r="M153" s="8">
        <v>0</v>
      </c>
      <c r="N153" s="8">
        <v>0</v>
      </c>
      <c r="O153" s="9"/>
      <c r="P153" s="14">
        <v>0</v>
      </c>
      <c r="Q153" s="8">
        <v>0</v>
      </c>
      <c r="R153" s="8">
        <v>0</v>
      </c>
      <c r="S153" s="8">
        <v>0</v>
      </c>
      <c r="T153" s="8">
        <v>0</v>
      </c>
      <c r="U153" s="9"/>
      <c r="V153" s="8">
        <v>0</v>
      </c>
      <c r="W153" s="8">
        <v>0</v>
      </c>
      <c r="X153" s="8">
        <v>0</v>
      </c>
      <c r="Y153" s="8">
        <f t="shared" si="0"/>
        <v>30</v>
      </c>
      <c r="Z153" s="15">
        <v>0</v>
      </c>
      <c r="AA153" s="15">
        <f t="shared" si="1"/>
        <v>0</v>
      </c>
      <c r="AB153" s="4"/>
      <c r="AC153" s="3"/>
      <c r="AD153" s="3"/>
      <c r="AE153" s="3"/>
      <c r="AF153" s="3"/>
      <c r="AG153" s="3"/>
    </row>
    <row r="154" spans="1:33" s="13" customFormat="1" ht="27.75" customHeight="1" x14ac:dyDescent="0.2">
      <c r="A154" s="6" t="s">
        <v>362</v>
      </c>
      <c r="B154" s="7" t="s">
        <v>363</v>
      </c>
      <c r="C154" s="6" t="s">
        <v>40</v>
      </c>
      <c r="D154" s="8">
        <v>30</v>
      </c>
      <c r="E154" s="8">
        <v>0</v>
      </c>
      <c r="F154" s="8">
        <v>0</v>
      </c>
      <c r="G154" s="14">
        <v>0</v>
      </c>
      <c r="H154" s="14">
        <v>0</v>
      </c>
      <c r="I154" s="8">
        <v>0</v>
      </c>
      <c r="J154" s="8">
        <v>0</v>
      </c>
      <c r="K154" s="8">
        <v>0</v>
      </c>
      <c r="L154" s="14">
        <v>0</v>
      </c>
      <c r="M154" s="8">
        <v>0</v>
      </c>
      <c r="N154" s="8">
        <v>0</v>
      </c>
      <c r="O154" s="9"/>
      <c r="P154" s="14">
        <v>0</v>
      </c>
      <c r="Q154" s="8">
        <v>0</v>
      </c>
      <c r="R154" s="8">
        <v>0</v>
      </c>
      <c r="S154" s="8">
        <v>0</v>
      </c>
      <c r="T154" s="8">
        <v>0</v>
      </c>
      <c r="U154" s="9"/>
      <c r="V154" s="8">
        <v>0</v>
      </c>
      <c r="W154" s="8">
        <v>0</v>
      </c>
      <c r="X154" s="8">
        <v>0</v>
      </c>
      <c r="Y154" s="8">
        <f t="shared" si="0"/>
        <v>30</v>
      </c>
      <c r="Z154" s="15">
        <v>0</v>
      </c>
      <c r="AA154" s="15">
        <f t="shared" si="1"/>
        <v>0</v>
      </c>
      <c r="AB154" s="4"/>
      <c r="AC154" s="3"/>
      <c r="AD154" s="3"/>
      <c r="AE154" s="3"/>
      <c r="AF154" s="3"/>
      <c r="AG154" s="3"/>
    </row>
    <row r="155" spans="1:33" s="13" customFormat="1" ht="27.75" customHeight="1" x14ac:dyDescent="0.2">
      <c r="A155" s="6" t="s">
        <v>364</v>
      </c>
      <c r="B155" s="7" t="s">
        <v>365</v>
      </c>
      <c r="C155" s="6" t="s">
        <v>40</v>
      </c>
      <c r="D155" s="8">
        <v>10</v>
      </c>
      <c r="E155" s="8">
        <v>0</v>
      </c>
      <c r="F155" s="8">
        <v>0</v>
      </c>
      <c r="G155" s="14">
        <v>0</v>
      </c>
      <c r="H155" s="14">
        <v>0</v>
      </c>
      <c r="I155" s="8">
        <v>0</v>
      </c>
      <c r="J155" s="8">
        <v>0</v>
      </c>
      <c r="K155" s="8">
        <v>0</v>
      </c>
      <c r="L155" s="14">
        <v>0</v>
      </c>
      <c r="M155" s="8">
        <v>0</v>
      </c>
      <c r="N155" s="8">
        <v>0</v>
      </c>
      <c r="O155" s="9"/>
      <c r="P155" s="14">
        <v>0</v>
      </c>
      <c r="Q155" s="8">
        <v>0</v>
      </c>
      <c r="R155" s="8">
        <v>0</v>
      </c>
      <c r="S155" s="8">
        <v>0</v>
      </c>
      <c r="T155" s="8">
        <v>0</v>
      </c>
      <c r="U155" s="9"/>
      <c r="V155" s="8">
        <v>0</v>
      </c>
      <c r="W155" s="8">
        <v>0</v>
      </c>
      <c r="X155" s="8">
        <v>0</v>
      </c>
      <c r="Y155" s="8">
        <f t="shared" si="0"/>
        <v>10</v>
      </c>
      <c r="Z155" s="15">
        <v>0</v>
      </c>
      <c r="AA155" s="15">
        <f t="shared" si="1"/>
        <v>0</v>
      </c>
      <c r="AB155" s="4"/>
      <c r="AC155" s="3"/>
      <c r="AD155" s="3"/>
      <c r="AE155" s="3"/>
      <c r="AF155" s="3"/>
      <c r="AG155" s="3"/>
    </row>
    <row r="156" spans="1:33" s="13" customFormat="1" ht="27.75" hidden="1" customHeight="1" x14ac:dyDescent="0.2">
      <c r="A156" s="6" t="s">
        <v>366</v>
      </c>
      <c r="B156" s="7" t="s">
        <v>367</v>
      </c>
      <c r="C156" s="6" t="s">
        <v>40</v>
      </c>
      <c r="D156" s="8">
        <v>0</v>
      </c>
      <c r="E156" s="8">
        <v>0</v>
      </c>
      <c r="F156" s="8">
        <v>0</v>
      </c>
      <c r="G156" s="14">
        <v>0</v>
      </c>
      <c r="H156" s="14">
        <v>0</v>
      </c>
      <c r="I156" s="8">
        <v>0</v>
      </c>
      <c r="J156" s="8">
        <v>0</v>
      </c>
      <c r="K156" s="8">
        <v>0</v>
      </c>
      <c r="L156" s="14">
        <v>0</v>
      </c>
      <c r="M156" s="8">
        <v>0</v>
      </c>
      <c r="N156" s="8">
        <v>0</v>
      </c>
      <c r="O156" s="9"/>
      <c r="P156" s="14">
        <v>0</v>
      </c>
      <c r="Q156" s="8"/>
      <c r="R156" s="8">
        <v>0</v>
      </c>
      <c r="S156" s="8">
        <v>0</v>
      </c>
      <c r="T156" s="8">
        <v>0</v>
      </c>
      <c r="U156" s="9"/>
      <c r="V156" s="8">
        <v>0</v>
      </c>
      <c r="W156" s="8"/>
      <c r="X156" s="8">
        <v>0</v>
      </c>
      <c r="Y156" s="8">
        <f t="shared" si="0"/>
        <v>0</v>
      </c>
      <c r="Z156" s="15">
        <v>0</v>
      </c>
      <c r="AA156" s="15">
        <f t="shared" si="1"/>
        <v>0</v>
      </c>
      <c r="AB156" s="4"/>
      <c r="AC156" s="3"/>
      <c r="AD156" s="3"/>
      <c r="AE156" s="3"/>
      <c r="AF156" s="3"/>
      <c r="AG156" s="3"/>
    </row>
    <row r="157" spans="1:33" s="18" customFormat="1" ht="27.75" customHeight="1" x14ac:dyDescent="0.2">
      <c r="A157" s="6" t="s">
        <v>368</v>
      </c>
      <c r="B157" s="7" t="s">
        <v>369</v>
      </c>
      <c r="C157" s="6" t="s">
        <v>40</v>
      </c>
      <c r="D157" s="8">
        <v>8</v>
      </c>
      <c r="E157" s="8">
        <v>0</v>
      </c>
      <c r="F157" s="8">
        <v>0</v>
      </c>
      <c r="G157" s="14">
        <v>0</v>
      </c>
      <c r="H157" s="14">
        <v>0</v>
      </c>
      <c r="I157" s="8">
        <v>20</v>
      </c>
      <c r="J157" s="8">
        <v>0</v>
      </c>
      <c r="K157" s="8">
        <v>0</v>
      </c>
      <c r="L157" s="14">
        <v>0</v>
      </c>
      <c r="M157" s="8">
        <v>0</v>
      </c>
      <c r="N157" s="8">
        <v>0</v>
      </c>
      <c r="O157" s="9"/>
      <c r="P157" s="14">
        <v>0</v>
      </c>
      <c r="Q157" s="8">
        <v>0</v>
      </c>
      <c r="R157" s="8">
        <v>0</v>
      </c>
      <c r="S157" s="8">
        <v>0</v>
      </c>
      <c r="T157" s="8">
        <v>0</v>
      </c>
      <c r="U157" s="9"/>
      <c r="V157" s="8">
        <v>0</v>
      </c>
      <c r="W157" s="8">
        <v>0</v>
      </c>
      <c r="X157" s="8">
        <v>0</v>
      </c>
      <c r="Y157" s="8">
        <f t="shared" si="0"/>
        <v>28</v>
      </c>
      <c r="Z157" s="15">
        <v>0</v>
      </c>
      <c r="AA157" s="15">
        <f t="shared" si="1"/>
        <v>0</v>
      </c>
      <c r="AB157" s="17"/>
      <c r="AC157" s="17"/>
      <c r="AD157" s="17"/>
      <c r="AE157" s="17"/>
      <c r="AF157" s="17"/>
      <c r="AG157" s="17"/>
    </row>
    <row r="158" spans="1:33" s="18" customFormat="1" ht="27.75" customHeight="1" x14ac:dyDescent="0.2">
      <c r="A158" s="6" t="s">
        <v>370</v>
      </c>
      <c r="B158" s="7" t="s">
        <v>371</v>
      </c>
      <c r="C158" s="6" t="s">
        <v>40</v>
      </c>
      <c r="D158" s="8">
        <v>8</v>
      </c>
      <c r="E158" s="8">
        <v>0</v>
      </c>
      <c r="F158" s="8">
        <v>0</v>
      </c>
      <c r="G158" s="14">
        <v>0</v>
      </c>
      <c r="H158" s="14">
        <v>0</v>
      </c>
      <c r="I158" s="8">
        <v>0</v>
      </c>
      <c r="J158" s="8">
        <v>0</v>
      </c>
      <c r="K158" s="8">
        <v>0</v>
      </c>
      <c r="L158" s="14">
        <v>0</v>
      </c>
      <c r="M158" s="8">
        <v>0</v>
      </c>
      <c r="N158" s="8">
        <v>0</v>
      </c>
      <c r="O158" s="9"/>
      <c r="P158" s="14">
        <v>0</v>
      </c>
      <c r="Q158" s="8">
        <v>0</v>
      </c>
      <c r="R158" s="8">
        <v>0</v>
      </c>
      <c r="S158" s="8">
        <v>0</v>
      </c>
      <c r="T158" s="8">
        <v>0</v>
      </c>
      <c r="U158" s="9"/>
      <c r="V158" s="8">
        <v>0</v>
      </c>
      <c r="W158" s="8">
        <v>0</v>
      </c>
      <c r="X158" s="8">
        <v>0</v>
      </c>
      <c r="Y158" s="8">
        <f t="shared" si="0"/>
        <v>8</v>
      </c>
      <c r="Z158" s="15">
        <v>0</v>
      </c>
      <c r="AA158" s="15">
        <f t="shared" si="1"/>
        <v>0</v>
      </c>
      <c r="AB158" s="17"/>
      <c r="AC158" s="17"/>
      <c r="AD158" s="17"/>
      <c r="AE158" s="17"/>
      <c r="AF158" s="17"/>
      <c r="AG158" s="17"/>
    </row>
    <row r="159" spans="1:33" s="18" customFormat="1" ht="27.75" customHeight="1" x14ac:dyDescent="0.2">
      <c r="A159" s="6" t="s">
        <v>372</v>
      </c>
      <c r="B159" s="7" t="s">
        <v>0</v>
      </c>
      <c r="C159" s="6" t="s">
        <v>40</v>
      </c>
      <c r="D159" s="8">
        <v>25</v>
      </c>
      <c r="E159" s="8">
        <v>0</v>
      </c>
      <c r="F159" s="8">
        <v>0</v>
      </c>
      <c r="G159" s="14">
        <v>25</v>
      </c>
      <c r="H159" s="14">
        <v>0</v>
      </c>
      <c r="I159" s="8">
        <v>0</v>
      </c>
      <c r="J159" s="8">
        <v>0</v>
      </c>
      <c r="K159" s="8">
        <v>0</v>
      </c>
      <c r="L159" s="14">
        <v>0</v>
      </c>
      <c r="M159" s="8">
        <v>0</v>
      </c>
      <c r="N159" s="8">
        <v>0</v>
      </c>
      <c r="O159" s="9"/>
      <c r="P159" s="14">
        <v>0</v>
      </c>
      <c r="Q159" s="8">
        <v>0</v>
      </c>
      <c r="R159" s="8">
        <v>0</v>
      </c>
      <c r="S159" s="8">
        <v>0</v>
      </c>
      <c r="T159" s="8">
        <v>0</v>
      </c>
      <c r="U159" s="9"/>
      <c r="V159" s="8">
        <v>0</v>
      </c>
      <c r="W159" s="8">
        <v>40</v>
      </c>
      <c r="X159" s="8">
        <v>15</v>
      </c>
      <c r="Y159" s="8">
        <f t="shared" si="0"/>
        <v>105</v>
      </c>
      <c r="Z159" s="15">
        <v>0</v>
      </c>
      <c r="AA159" s="15">
        <f t="shared" si="1"/>
        <v>0</v>
      </c>
      <c r="AB159" s="17"/>
      <c r="AC159" s="17"/>
      <c r="AD159" s="17"/>
      <c r="AE159" s="17"/>
      <c r="AF159" s="17"/>
      <c r="AG159" s="17"/>
    </row>
    <row r="160" spans="1:33" s="13" customFormat="1" ht="27.75" customHeight="1" x14ac:dyDescent="0.2">
      <c r="A160" s="6" t="s">
        <v>1</v>
      </c>
      <c r="B160" s="7" t="s">
        <v>2</v>
      </c>
      <c r="C160" s="6" t="s">
        <v>40</v>
      </c>
      <c r="D160" s="8">
        <v>0</v>
      </c>
      <c r="E160" s="8">
        <v>0</v>
      </c>
      <c r="F160" s="8">
        <v>0</v>
      </c>
      <c r="G160" s="14">
        <v>0</v>
      </c>
      <c r="H160" s="14">
        <v>0</v>
      </c>
      <c r="I160" s="8">
        <v>0</v>
      </c>
      <c r="J160" s="8">
        <v>0</v>
      </c>
      <c r="K160" s="8">
        <v>0</v>
      </c>
      <c r="L160" s="14">
        <v>0</v>
      </c>
      <c r="M160" s="8">
        <v>0</v>
      </c>
      <c r="N160" s="8">
        <v>0</v>
      </c>
      <c r="O160" s="9"/>
      <c r="P160" s="14">
        <v>0</v>
      </c>
      <c r="Q160" s="8">
        <v>0</v>
      </c>
      <c r="R160" s="8">
        <v>0</v>
      </c>
      <c r="S160" s="8">
        <v>0</v>
      </c>
      <c r="T160" s="8">
        <v>0</v>
      </c>
      <c r="U160" s="9"/>
      <c r="V160" s="8">
        <v>0</v>
      </c>
      <c r="W160" s="8"/>
      <c r="X160" s="8">
        <v>0</v>
      </c>
      <c r="Y160" s="8">
        <f t="shared" si="0"/>
        <v>0</v>
      </c>
      <c r="Z160" s="15">
        <v>0</v>
      </c>
      <c r="AA160" s="15">
        <f t="shared" si="1"/>
        <v>0</v>
      </c>
      <c r="AB160" s="4"/>
      <c r="AC160" s="3"/>
      <c r="AD160" s="3"/>
      <c r="AE160" s="3"/>
      <c r="AF160" s="3"/>
      <c r="AG160" s="3"/>
    </row>
    <row r="161" spans="1:33" s="13" customFormat="1" ht="27.75" customHeight="1" x14ac:dyDescent="0.2">
      <c r="A161" s="6" t="s">
        <v>3</v>
      </c>
      <c r="B161" s="7" t="s">
        <v>4</v>
      </c>
      <c r="C161" s="6" t="s">
        <v>40</v>
      </c>
      <c r="D161" s="8">
        <v>15</v>
      </c>
      <c r="E161" s="8">
        <v>0</v>
      </c>
      <c r="F161" s="8">
        <v>0</v>
      </c>
      <c r="G161" s="14">
        <v>0</v>
      </c>
      <c r="H161" s="14">
        <v>0</v>
      </c>
      <c r="I161" s="8">
        <v>0</v>
      </c>
      <c r="J161" s="8">
        <v>0</v>
      </c>
      <c r="K161" s="8">
        <v>0</v>
      </c>
      <c r="L161" s="14">
        <v>0</v>
      </c>
      <c r="M161" s="8">
        <v>0</v>
      </c>
      <c r="N161" s="8">
        <v>0</v>
      </c>
      <c r="O161" s="9"/>
      <c r="P161" s="14">
        <v>0</v>
      </c>
      <c r="Q161" s="8">
        <v>0</v>
      </c>
      <c r="R161" s="8">
        <v>0</v>
      </c>
      <c r="S161" s="8">
        <v>0</v>
      </c>
      <c r="T161" s="8">
        <v>0</v>
      </c>
      <c r="U161" s="9"/>
      <c r="V161" s="8">
        <v>0</v>
      </c>
      <c r="W161" s="8">
        <v>0</v>
      </c>
      <c r="X161" s="8">
        <v>0</v>
      </c>
      <c r="Y161" s="8">
        <f t="shared" si="0"/>
        <v>15</v>
      </c>
      <c r="Z161" s="15">
        <v>0</v>
      </c>
      <c r="AA161" s="15">
        <f t="shared" si="1"/>
        <v>0</v>
      </c>
      <c r="AB161" s="4"/>
      <c r="AC161" s="3"/>
      <c r="AD161" s="3"/>
      <c r="AE161" s="3"/>
      <c r="AF161" s="3"/>
      <c r="AG161" s="3"/>
    </row>
    <row r="162" spans="1:33" s="18" customFormat="1" ht="27.75" customHeight="1" x14ac:dyDescent="0.2">
      <c r="A162" s="6" t="s">
        <v>5</v>
      </c>
      <c r="B162" s="7" t="s">
        <v>6</v>
      </c>
      <c r="C162" s="6" t="s">
        <v>40</v>
      </c>
      <c r="D162" s="8">
        <v>12</v>
      </c>
      <c r="E162" s="8">
        <v>0</v>
      </c>
      <c r="F162" s="8">
        <v>0</v>
      </c>
      <c r="G162" s="14">
        <v>0</v>
      </c>
      <c r="H162" s="14">
        <v>0</v>
      </c>
      <c r="I162" s="8">
        <v>0</v>
      </c>
      <c r="J162" s="8">
        <v>0</v>
      </c>
      <c r="K162" s="8">
        <v>0</v>
      </c>
      <c r="L162" s="14">
        <v>0</v>
      </c>
      <c r="M162" s="8">
        <v>0</v>
      </c>
      <c r="N162" s="8">
        <v>0</v>
      </c>
      <c r="O162" s="9"/>
      <c r="P162" s="14">
        <v>0</v>
      </c>
      <c r="Q162" s="8">
        <v>0</v>
      </c>
      <c r="R162" s="8">
        <v>0</v>
      </c>
      <c r="S162" s="8">
        <v>0</v>
      </c>
      <c r="T162" s="8">
        <v>0</v>
      </c>
      <c r="U162" s="9"/>
      <c r="V162" s="8">
        <v>0</v>
      </c>
      <c r="W162" s="8">
        <v>0</v>
      </c>
      <c r="X162" s="8">
        <v>0</v>
      </c>
      <c r="Y162" s="8">
        <f t="shared" si="0"/>
        <v>12</v>
      </c>
      <c r="Z162" s="15">
        <v>0</v>
      </c>
      <c r="AA162" s="15">
        <f t="shared" si="1"/>
        <v>0</v>
      </c>
      <c r="AB162" s="17"/>
      <c r="AC162" s="17"/>
      <c r="AD162" s="17"/>
      <c r="AE162" s="17"/>
      <c r="AF162" s="17"/>
      <c r="AG162" s="17"/>
    </row>
    <row r="163" spans="1:33" s="13" customFormat="1" ht="27.75" hidden="1" customHeight="1" x14ac:dyDescent="0.2">
      <c r="A163" s="6" t="s">
        <v>7</v>
      </c>
      <c r="B163" s="7" t="s">
        <v>8</v>
      </c>
      <c r="C163" s="6" t="s">
        <v>40</v>
      </c>
      <c r="D163" s="8">
        <v>0</v>
      </c>
      <c r="E163" s="8">
        <v>0</v>
      </c>
      <c r="F163" s="8">
        <v>0</v>
      </c>
      <c r="G163" s="14">
        <v>0</v>
      </c>
      <c r="H163" s="14">
        <v>0</v>
      </c>
      <c r="I163" s="8">
        <v>0</v>
      </c>
      <c r="J163" s="8">
        <v>0</v>
      </c>
      <c r="K163" s="8">
        <v>0</v>
      </c>
      <c r="L163" s="14">
        <v>0</v>
      </c>
      <c r="M163" s="8">
        <v>0</v>
      </c>
      <c r="N163" s="8">
        <v>0</v>
      </c>
      <c r="O163" s="9"/>
      <c r="P163" s="14">
        <v>0</v>
      </c>
      <c r="Q163" s="8"/>
      <c r="R163" s="8">
        <v>0</v>
      </c>
      <c r="S163" s="8">
        <v>0</v>
      </c>
      <c r="T163" s="8">
        <v>0</v>
      </c>
      <c r="U163" s="9"/>
      <c r="V163" s="8">
        <v>0</v>
      </c>
      <c r="W163" s="8"/>
      <c r="X163" s="8">
        <v>0</v>
      </c>
      <c r="Y163" s="8">
        <f t="shared" si="0"/>
        <v>0</v>
      </c>
      <c r="Z163" s="15">
        <v>0</v>
      </c>
      <c r="AA163" s="15">
        <f t="shared" si="1"/>
        <v>0</v>
      </c>
      <c r="AB163" s="4"/>
      <c r="AC163" s="3"/>
      <c r="AD163" s="3"/>
      <c r="AE163" s="3"/>
      <c r="AF163" s="3"/>
      <c r="AG163" s="3"/>
    </row>
    <row r="164" spans="1:33" s="18" customFormat="1" ht="27.75" customHeight="1" x14ac:dyDescent="0.2">
      <c r="A164" s="6" t="s">
        <v>9</v>
      </c>
      <c r="B164" s="7" t="s">
        <v>10</v>
      </c>
      <c r="C164" s="6" t="s">
        <v>40</v>
      </c>
      <c r="D164" s="8">
        <v>60</v>
      </c>
      <c r="E164" s="8">
        <v>0</v>
      </c>
      <c r="F164" s="8">
        <v>0</v>
      </c>
      <c r="G164" s="14">
        <v>0</v>
      </c>
      <c r="H164" s="14">
        <v>0</v>
      </c>
      <c r="I164" s="8">
        <v>0</v>
      </c>
      <c r="J164" s="8">
        <v>0</v>
      </c>
      <c r="K164" s="8">
        <v>0</v>
      </c>
      <c r="L164" s="14">
        <v>0</v>
      </c>
      <c r="M164" s="8">
        <v>0</v>
      </c>
      <c r="N164" s="8">
        <v>0</v>
      </c>
      <c r="O164" s="9"/>
      <c r="P164" s="14">
        <v>0</v>
      </c>
      <c r="Q164" s="8">
        <v>0</v>
      </c>
      <c r="R164" s="8">
        <v>0</v>
      </c>
      <c r="S164" s="8">
        <v>0</v>
      </c>
      <c r="T164" s="8">
        <v>5</v>
      </c>
      <c r="U164" s="9"/>
      <c r="V164" s="8">
        <v>50</v>
      </c>
      <c r="W164" s="8">
        <v>0</v>
      </c>
      <c r="X164" s="8">
        <v>0</v>
      </c>
      <c r="Y164" s="8">
        <f t="shared" si="0"/>
        <v>115</v>
      </c>
      <c r="Z164" s="15">
        <v>0</v>
      </c>
      <c r="AA164" s="15">
        <f t="shared" si="1"/>
        <v>0</v>
      </c>
      <c r="AB164" s="17"/>
      <c r="AC164" s="17"/>
      <c r="AD164" s="17"/>
      <c r="AE164" s="17"/>
      <c r="AF164" s="17"/>
      <c r="AG164" s="17"/>
    </row>
    <row r="165" spans="1:33" s="13" customFormat="1" ht="27.75" hidden="1" customHeight="1" x14ac:dyDescent="0.2">
      <c r="A165" s="6" t="s">
        <v>11</v>
      </c>
      <c r="B165" s="7" t="s">
        <v>12</v>
      </c>
      <c r="C165" s="6" t="s">
        <v>40</v>
      </c>
      <c r="D165" s="8">
        <v>0</v>
      </c>
      <c r="E165" s="8">
        <v>0</v>
      </c>
      <c r="F165" s="8">
        <v>0</v>
      </c>
      <c r="G165" s="14">
        <v>0</v>
      </c>
      <c r="H165" s="14">
        <v>0</v>
      </c>
      <c r="I165" s="10">
        <v>0</v>
      </c>
      <c r="J165" s="10">
        <v>0</v>
      </c>
      <c r="K165" s="8">
        <v>0</v>
      </c>
      <c r="L165" s="14">
        <v>0</v>
      </c>
      <c r="M165" s="8">
        <v>0</v>
      </c>
      <c r="N165" s="8">
        <v>0</v>
      </c>
      <c r="O165" s="9"/>
      <c r="P165" s="14">
        <v>0</v>
      </c>
      <c r="Q165" s="9"/>
      <c r="R165" s="8">
        <v>0</v>
      </c>
      <c r="S165" s="8">
        <v>0</v>
      </c>
      <c r="T165" s="8">
        <v>0</v>
      </c>
      <c r="U165" s="9"/>
      <c r="V165" s="14">
        <v>0</v>
      </c>
      <c r="W165" s="9"/>
      <c r="X165" s="8">
        <v>0</v>
      </c>
      <c r="Y165" s="8">
        <f t="shared" si="0"/>
        <v>0</v>
      </c>
      <c r="Z165" s="15">
        <v>0</v>
      </c>
      <c r="AA165" s="15">
        <f t="shared" si="1"/>
        <v>0</v>
      </c>
      <c r="AB165" s="4"/>
      <c r="AC165" s="3"/>
      <c r="AD165" s="3"/>
      <c r="AE165" s="3"/>
      <c r="AF165" s="3"/>
      <c r="AG165" s="3"/>
    </row>
    <row r="166" spans="1:33" s="13" customFormat="1" ht="27.75" hidden="1" customHeight="1" x14ac:dyDescent="0.2">
      <c r="A166" s="6" t="s">
        <v>13</v>
      </c>
      <c r="B166" s="7" t="s">
        <v>14</v>
      </c>
      <c r="C166" s="6" t="s">
        <v>40</v>
      </c>
      <c r="D166" s="8">
        <v>0</v>
      </c>
      <c r="E166" s="8">
        <v>0</v>
      </c>
      <c r="F166" s="8">
        <v>0</v>
      </c>
      <c r="G166" s="14">
        <v>0</v>
      </c>
      <c r="H166" s="14">
        <v>0</v>
      </c>
      <c r="I166" s="10">
        <v>0</v>
      </c>
      <c r="J166" s="10">
        <v>0</v>
      </c>
      <c r="K166" s="8">
        <v>0</v>
      </c>
      <c r="L166" s="14">
        <v>0</v>
      </c>
      <c r="M166" s="8">
        <v>0</v>
      </c>
      <c r="N166" s="8">
        <v>0</v>
      </c>
      <c r="O166" s="9"/>
      <c r="P166" s="14">
        <v>0</v>
      </c>
      <c r="Q166" s="9"/>
      <c r="R166" s="8">
        <v>0</v>
      </c>
      <c r="S166" s="8">
        <v>0</v>
      </c>
      <c r="T166" s="8">
        <v>0</v>
      </c>
      <c r="U166" s="9"/>
      <c r="V166" s="14">
        <v>0</v>
      </c>
      <c r="W166" s="9"/>
      <c r="X166" s="8">
        <v>0</v>
      </c>
      <c r="Y166" s="8">
        <f t="shared" si="0"/>
        <v>0</v>
      </c>
      <c r="Z166" s="15">
        <v>0</v>
      </c>
      <c r="AA166" s="15">
        <f t="shared" si="1"/>
        <v>0</v>
      </c>
      <c r="AB166" s="4"/>
      <c r="AC166" s="3"/>
      <c r="AD166" s="3"/>
      <c r="AE166" s="3"/>
      <c r="AF166" s="3"/>
      <c r="AG166" s="3"/>
    </row>
    <row r="167" spans="1:33" s="13" customFormat="1" ht="27.75" hidden="1" customHeight="1" x14ac:dyDescent="0.2">
      <c r="A167" s="6" t="s">
        <v>15</v>
      </c>
      <c r="B167" s="7" t="s">
        <v>16</v>
      </c>
      <c r="C167" s="6" t="s">
        <v>40</v>
      </c>
      <c r="D167" s="8">
        <v>0</v>
      </c>
      <c r="E167" s="8">
        <v>0</v>
      </c>
      <c r="F167" s="8">
        <v>0</v>
      </c>
      <c r="G167" s="14">
        <v>0</v>
      </c>
      <c r="H167" s="14">
        <v>0</v>
      </c>
      <c r="I167" s="10">
        <v>0</v>
      </c>
      <c r="J167" s="10">
        <v>0</v>
      </c>
      <c r="K167" s="8">
        <v>0</v>
      </c>
      <c r="L167" s="14">
        <v>0</v>
      </c>
      <c r="M167" s="8">
        <v>0</v>
      </c>
      <c r="N167" s="8">
        <v>0</v>
      </c>
      <c r="O167" s="9"/>
      <c r="P167" s="14">
        <v>0</v>
      </c>
      <c r="Q167" s="9"/>
      <c r="R167" s="8">
        <v>0</v>
      </c>
      <c r="S167" s="8">
        <v>0</v>
      </c>
      <c r="T167" s="8">
        <v>0</v>
      </c>
      <c r="U167" s="9"/>
      <c r="V167" s="14">
        <v>0</v>
      </c>
      <c r="W167" s="9"/>
      <c r="X167" s="8">
        <v>0</v>
      </c>
      <c r="Y167" s="8">
        <f t="shared" si="0"/>
        <v>0</v>
      </c>
      <c r="Z167" s="15">
        <v>0</v>
      </c>
      <c r="AA167" s="15">
        <f t="shared" si="1"/>
        <v>0</v>
      </c>
      <c r="AB167" s="4"/>
      <c r="AC167" s="3"/>
      <c r="AD167" s="3"/>
      <c r="AE167" s="3"/>
      <c r="AF167" s="3"/>
      <c r="AG167" s="3"/>
    </row>
    <row r="168" spans="1:33" s="13" customFormat="1" ht="27.75" hidden="1" customHeight="1" x14ac:dyDescent="0.2">
      <c r="A168" s="6" t="s">
        <v>17</v>
      </c>
      <c r="B168" s="7" t="s">
        <v>18</v>
      </c>
      <c r="C168" s="6" t="s">
        <v>40</v>
      </c>
      <c r="D168" s="8">
        <v>0</v>
      </c>
      <c r="E168" s="8">
        <v>0</v>
      </c>
      <c r="F168" s="8">
        <v>0</v>
      </c>
      <c r="G168" s="14">
        <v>0</v>
      </c>
      <c r="H168" s="14">
        <v>0</v>
      </c>
      <c r="I168" s="10">
        <v>0</v>
      </c>
      <c r="J168" s="10">
        <v>0</v>
      </c>
      <c r="K168" s="8">
        <v>0</v>
      </c>
      <c r="L168" s="14">
        <v>0</v>
      </c>
      <c r="M168" s="8">
        <v>0</v>
      </c>
      <c r="N168" s="8">
        <v>0</v>
      </c>
      <c r="O168" s="9"/>
      <c r="P168" s="14">
        <v>0</v>
      </c>
      <c r="Q168" s="9"/>
      <c r="R168" s="8">
        <v>0</v>
      </c>
      <c r="S168" s="8">
        <v>0</v>
      </c>
      <c r="T168" s="8">
        <v>0</v>
      </c>
      <c r="U168" s="9"/>
      <c r="V168" s="14">
        <v>0</v>
      </c>
      <c r="W168" s="9"/>
      <c r="X168" s="8">
        <v>0</v>
      </c>
      <c r="Y168" s="8">
        <f t="shared" si="0"/>
        <v>0</v>
      </c>
      <c r="Z168" s="15">
        <v>0</v>
      </c>
      <c r="AA168" s="15">
        <f t="shared" si="1"/>
        <v>0</v>
      </c>
      <c r="AB168" s="4"/>
      <c r="AC168" s="3"/>
      <c r="AD168" s="3"/>
      <c r="AE168" s="3"/>
      <c r="AF168" s="3"/>
      <c r="AG168" s="3"/>
    </row>
    <row r="169" spans="1:33" s="23" customFormat="1" x14ac:dyDescent="0.2">
      <c r="A169" s="106" t="s">
        <v>19</v>
      </c>
      <c r="B169" s="106"/>
      <c r="C169" s="106"/>
      <c r="D169" s="19">
        <f t="shared" ref="D169:N169" si="2">SUM(D6:D168)</f>
        <v>4433</v>
      </c>
      <c r="E169" s="19">
        <f t="shared" si="2"/>
        <v>715</v>
      </c>
      <c r="F169" s="20">
        <f t="shared" si="2"/>
        <v>504</v>
      </c>
      <c r="G169" s="20">
        <f t="shared" si="2"/>
        <v>51</v>
      </c>
      <c r="H169" s="20">
        <f t="shared" si="2"/>
        <v>673</v>
      </c>
      <c r="I169" s="20">
        <f t="shared" si="2"/>
        <v>3722</v>
      </c>
      <c r="J169" s="21">
        <f t="shared" si="2"/>
        <v>370</v>
      </c>
      <c r="K169" s="20">
        <f t="shared" si="2"/>
        <v>268</v>
      </c>
      <c r="L169" s="20">
        <f t="shared" si="2"/>
        <v>700</v>
      </c>
      <c r="M169" s="20">
        <f t="shared" si="2"/>
        <v>498</v>
      </c>
      <c r="N169" s="20">
        <f t="shared" si="2"/>
        <v>275</v>
      </c>
      <c r="O169" s="21"/>
      <c r="P169" s="20">
        <f>SUM(P56:P168)</f>
        <v>28</v>
      </c>
      <c r="Q169" s="20">
        <f>SUM(Q7:Q168)</f>
        <v>1885</v>
      </c>
      <c r="R169" s="20">
        <f>SUM(R56:R168)</f>
        <v>100</v>
      </c>
      <c r="S169" s="20">
        <f t="shared" ref="S169:Y169" si="3">SUM(S6:S168)</f>
        <v>960</v>
      </c>
      <c r="T169" s="20">
        <f t="shared" si="3"/>
        <v>199</v>
      </c>
      <c r="U169" s="20">
        <f t="shared" si="3"/>
        <v>0</v>
      </c>
      <c r="V169" s="20">
        <f t="shared" si="3"/>
        <v>243</v>
      </c>
      <c r="W169" s="20">
        <f t="shared" si="3"/>
        <v>747</v>
      </c>
      <c r="X169" s="20">
        <f t="shared" si="3"/>
        <v>103</v>
      </c>
      <c r="Y169" s="20">
        <f t="shared" si="3"/>
        <v>16474</v>
      </c>
      <c r="Z169" s="22"/>
      <c r="AA169" s="22"/>
    </row>
  </sheetData>
  <sheetProtection selectLockedCells="1" selectUnlockedCells="1"/>
  <mergeCells count="31">
    <mergeCell ref="A169:C169"/>
    <mergeCell ref="K4:K5"/>
    <mergeCell ref="M4:M5"/>
    <mergeCell ref="L4:L5"/>
    <mergeCell ref="H4:H5"/>
    <mergeCell ref="A1:AA1"/>
    <mergeCell ref="A2:AA2"/>
    <mergeCell ref="A3:AA3"/>
    <mergeCell ref="A4:A5"/>
    <mergeCell ref="B4:B5"/>
    <mergeCell ref="I4:I5"/>
    <mergeCell ref="J4:J5"/>
    <mergeCell ref="N4:N5"/>
    <mergeCell ref="R4:R5"/>
    <mergeCell ref="T4:T5"/>
    <mergeCell ref="O4:O5"/>
    <mergeCell ref="Q4:Q5"/>
    <mergeCell ref="C4:C5"/>
    <mergeCell ref="P4:P5"/>
    <mergeCell ref="E4:E5"/>
    <mergeCell ref="F4:F5"/>
    <mergeCell ref="D4:D5"/>
    <mergeCell ref="Y4:Y5"/>
    <mergeCell ref="Z4:Z5"/>
    <mergeCell ref="AA4:AA5"/>
    <mergeCell ref="W4:W5"/>
    <mergeCell ref="X4:X5"/>
    <mergeCell ref="U4:U5"/>
    <mergeCell ref="V4:V5"/>
    <mergeCell ref="S4:S5"/>
    <mergeCell ref="G4:G5"/>
  </mergeCells>
  <phoneticPr fontId="12" type="noConversion"/>
  <printOptions horizontalCentered="1" verticalCentered="1"/>
  <pageMargins left="0" right="0" top="0.11805555555555555" bottom="0" header="0.51180555555555551" footer="0"/>
  <pageSetup paperSize="9" scale="39" firstPageNumber="0" orientation="landscape" horizontalDpi="300" verticalDpi="300"/>
  <headerFooter alignWithMargins="0">
    <oddFooter>&amp;R&amp;7&amp;F  -  &amp;D / &amp;T  -  &amp;P / &amp;N</oddFooter>
  </headerFooter>
  <rowBreaks count="2" manualBreakCount="2">
    <brk id="54" max="16383" man="1"/>
    <brk id="109"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4"/>
  <sheetViews>
    <sheetView tabSelected="1" view="pageBreakPreview" zoomScale="110" zoomScaleNormal="110" zoomScaleSheetLayoutView="110" workbookViewId="0">
      <pane xSplit="5" ySplit="3" topLeftCell="F4" activePane="bottomRight" state="frozen"/>
      <selection pane="topRight" activeCell="F1" sqref="F1"/>
      <selection pane="bottomLeft" activeCell="A32" sqref="A32"/>
      <selection pane="bottomRight" activeCell="B7" sqref="B7"/>
    </sheetView>
  </sheetViews>
  <sheetFormatPr defaultRowHeight="11.25" x14ac:dyDescent="0.2"/>
  <cols>
    <col min="1" max="1" width="7.85546875" style="24" customWidth="1"/>
    <col min="2" max="2" width="22.42578125" style="97" customWidth="1"/>
    <col min="3" max="3" width="122.85546875" style="24" customWidth="1"/>
    <col min="4" max="4" width="14.5703125" style="24" customWidth="1"/>
    <col min="5" max="5" width="6.140625" style="24" hidden="1" customWidth="1"/>
    <col min="6" max="7" width="5.7109375" style="24" hidden="1" customWidth="1"/>
    <col min="8" max="8" width="3.140625" style="24" bestFit="1" customWidth="1"/>
    <col min="9" max="9" width="5" style="25" hidden="1" customWidth="1"/>
    <col min="10" max="10" width="9.5703125" style="64" hidden="1" customWidth="1"/>
    <col min="11" max="11" width="12.42578125" style="64" hidden="1" customWidth="1"/>
    <col min="12" max="12" width="9.140625" style="60"/>
    <col min="13" max="256" width="9.140625" style="24"/>
    <col min="257" max="257" width="7.85546875" style="24" customWidth="1"/>
    <col min="258" max="258" width="22.42578125" style="24" customWidth="1"/>
    <col min="259" max="259" width="122.85546875" style="24" customWidth="1"/>
    <col min="260" max="260" width="14.5703125" style="24" customWidth="1"/>
    <col min="261" max="263" width="0" style="24" hidden="1" customWidth="1"/>
    <col min="264" max="264" width="3.140625" style="24" bestFit="1" customWidth="1"/>
    <col min="265" max="267" width="0" style="24" hidden="1" customWidth="1"/>
    <col min="268" max="512" width="9.140625" style="24"/>
    <col min="513" max="513" width="7.85546875" style="24" customWidth="1"/>
    <col min="514" max="514" width="22.42578125" style="24" customWidth="1"/>
    <col min="515" max="515" width="122.85546875" style="24" customWidth="1"/>
    <col min="516" max="516" width="14.5703125" style="24" customWidth="1"/>
    <col min="517" max="519" width="0" style="24" hidden="1" customWidth="1"/>
    <col min="520" max="520" width="3.140625" style="24" bestFit="1" customWidth="1"/>
    <col min="521" max="523" width="0" style="24" hidden="1" customWidth="1"/>
    <col min="524" max="768" width="9.140625" style="24"/>
    <col min="769" max="769" width="7.85546875" style="24" customWidth="1"/>
    <col min="770" max="770" width="22.42578125" style="24" customWidth="1"/>
    <col min="771" max="771" width="122.85546875" style="24" customWidth="1"/>
    <col min="772" max="772" width="14.5703125" style="24" customWidth="1"/>
    <col min="773" max="775" width="0" style="24" hidden="1" customWidth="1"/>
    <col min="776" max="776" width="3.140625" style="24" bestFit="1" customWidth="1"/>
    <col min="777" max="779" width="0" style="24" hidden="1" customWidth="1"/>
    <col min="780" max="1024" width="9.140625" style="24"/>
    <col min="1025" max="1025" width="7.85546875" style="24" customWidth="1"/>
    <col min="1026" max="1026" width="22.42578125" style="24" customWidth="1"/>
    <col min="1027" max="1027" width="122.85546875" style="24" customWidth="1"/>
    <col min="1028" max="1028" width="14.5703125" style="24" customWidth="1"/>
    <col min="1029" max="1031" width="0" style="24" hidden="1" customWidth="1"/>
    <col min="1032" max="1032" width="3.140625" style="24" bestFit="1" customWidth="1"/>
    <col min="1033" max="1035" width="0" style="24" hidden="1" customWidth="1"/>
    <col min="1036" max="1280" width="9.140625" style="24"/>
    <col min="1281" max="1281" width="7.85546875" style="24" customWidth="1"/>
    <col min="1282" max="1282" width="22.42578125" style="24" customWidth="1"/>
    <col min="1283" max="1283" width="122.85546875" style="24" customWidth="1"/>
    <col min="1284" max="1284" width="14.5703125" style="24" customWidth="1"/>
    <col min="1285" max="1287" width="0" style="24" hidden="1" customWidth="1"/>
    <col min="1288" max="1288" width="3.140625" style="24" bestFit="1" customWidth="1"/>
    <col min="1289" max="1291" width="0" style="24" hidden="1" customWidth="1"/>
    <col min="1292" max="1536" width="9.140625" style="24"/>
    <col min="1537" max="1537" width="7.85546875" style="24" customWidth="1"/>
    <col min="1538" max="1538" width="22.42578125" style="24" customWidth="1"/>
    <col min="1539" max="1539" width="122.85546875" style="24" customWidth="1"/>
    <col min="1540" max="1540" width="14.5703125" style="24" customWidth="1"/>
    <col min="1541" max="1543" width="0" style="24" hidden="1" customWidth="1"/>
    <col min="1544" max="1544" width="3.140625" style="24" bestFit="1" customWidth="1"/>
    <col min="1545" max="1547" width="0" style="24" hidden="1" customWidth="1"/>
    <col min="1548" max="1792" width="9.140625" style="24"/>
    <col min="1793" max="1793" width="7.85546875" style="24" customWidth="1"/>
    <col min="1794" max="1794" width="22.42578125" style="24" customWidth="1"/>
    <col min="1795" max="1795" width="122.85546875" style="24" customWidth="1"/>
    <col min="1796" max="1796" width="14.5703125" style="24" customWidth="1"/>
    <col min="1797" max="1799" width="0" style="24" hidden="1" customWidth="1"/>
    <col min="1800" max="1800" width="3.140625" style="24" bestFit="1" customWidth="1"/>
    <col min="1801" max="1803" width="0" style="24" hidden="1" customWidth="1"/>
    <col min="1804" max="2048" width="9.140625" style="24"/>
    <col min="2049" max="2049" width="7.85546875" style="24" customWidth="1"/>
    <col min="2050" max="2050" width="22.42578125" style="24" customWidth="1"/>
    <col min="2051" max="2051" width="122.85546875" style="24" customWidth="1"/>
    <col min="2052" max="2052" width="14.5703125" style="24" customWidth="1"/>
    <col min="2053" max="2055" width="0" style="24" hidden="1" customWidth="1"/>
    <col min="2056" max="2056" width="3.140625" style="24" bestFit="1" customWidth="1"/>
    <col min="2057" max="2059" width="0" style="24" hidden="1" customWidth="1"/>
    <col min="2060" max="2304" width="9.140625" style="24"/>
    <col min="2305" max="2305" width="7.85546875" style="24" customWidth="1"/>
    <col min="2306" max="2306" width="22.42578125" style="24" customWidth="1"/>
    <col min="2307" max="2307" width="122.85546875" style="24" customWidth="1"/>
    <col min="2308" max="2308" width="14.5703125" style="24" customWidth="1"/>
    <col min="2309" max="2311" width="0" style="24" hidden="1" customWidth="1"/>
    <col min="2312" max="2312" width="3.140625" style="24" bestFit="1" customWidth="1"/>
    <col min="2313" max="2315" width="0" style="24" hidden="1" customWidth="1"/>
    <col min="2316" max="2560" width="9.140625" style="24"/>
    <col min="2561" max="2561" width="7.85546875" style="24" customWidth="1"/>
    <col min="2562" max="2562" width="22.42578125" style="24" customWidth="1"/>
    <col min="2563" max="2563" width="122.85546875" style="24" customWidth="1"/>
    <col min="2564" max="2564" width="14.5703125" style="24" customWidth="1"/>
    <col min="2565" max="2567" width="0" style="24" hidden="1" customWidth="1"/>
    <col min="2568" max="2568" width="3.140625" style="24" bestFit="1" customWidth="1"/>
    <col min="2569" max="2571" width="0" style="24" hidden="1" customWidth="1"/>
    <col min="2572" max="2816" width="9.140625" style="24"/>
    <col min="2817" max="2817" width="7.85546875" style="24" customWidth="1"/>
    <col min="2818" max="2818" width="22.42578125" style="24" customWidth="1"/>
    <col min="2819" max="2819" width="122.85546875" style="24" customWidth="1"/>
    <col min="2820" max="2820" width="14.5703125" style="24" customWidth="1"/>
    <col min="2821" max="2823" width="0" style="24" hidden="1" customWidth="1"/>
    <col min="2824" max="2824" width="3.140625" style="24" bestFit="1" customWidth="1"/>
    <col min="2825" max="2827" width="0" style="24" hidden="1" customWidth="1"/>
    <col min="2828" max="3072" width="9.140625" style="24"/>
    <col min="3073" max="3073" width="7.85546875" style="24" customWidth="1"/>
    <col min="3074" max="3074" width="22.42578125" style="24" customWidth="1"/>
    <col min="3075" max="3075" width="122.85546875" style="24" customWidth="1"/>
    <col min="3076" max="3076" width="14.5703125" style="24" customWidth="1"/>
    <col min="3077" max="3079" width="0" style="24" hidden="1" customWidth="1"/>
    <col min="3080" max="3080" width="3.140625" style="24" bestFit="1" customWidth="1"/>
    <col min="3081" max="3083" width="0" style="24" hidden="1" customWidth="1"/>
    <col min="3084" max="3328" width="9.140625" style="24"/>
    <col min="3329" max="3329" width="7.85546875" style="24" customWidth="1"/>
    <col min="3330" max="3330" width="22.42578125" style="24" customWidth="1"/>
    <col min="3331" max="3331" width="122.85546875" style="24" customWidth="1"/>
    <col min="3332" max="3332" width="14.5703125" style="24" customWidth="1"/>
    <col min="3333" max="3335" width="0" style="24" hidden="1" customWidth="1"/>
    <col min="3336" max="3336" width="3.140625" style="24" bestFit="1" customWidth="1"/>
    <col min="3337" max="3339" width="0" style="24" hidden="1" customWidth="1"/>
    <col min="3340" max="3584" width="9.140625" style="24"/>
    <col min="3585" max="3585" width="7.85546875" style="24" customWidth="1"/>
    <col min="3586" max="3586" width="22.42578125" style="24" customWidth="1"/>
    <col min="3587" max="3587" width="122.85546875" style="24" customWidth="1"/>
    <col min="3588" max="3588" width="14.5703125" style="24" customWidth="1"/>
    <col min="3589" max="3591" width="0" style="24" hidden="1" customWidth="1"/>
    <col min="3592" max="3592" width="3.140625" style="24" bestFit="1" customWidth="1"/>
    <col min="3593" max="3595" width="0" style="24" hidden="1" customWidth="1"/>
    <col min="3596" max="3840" width="9.140625" style="24"/>
    <col min="3841" max="3841" width="7.85546875" style="24" customWidth="1"/>
    <col min="3842" max="3842" width="22.42578125" style="24" customWidth="1"/>
    <col min="3843" max="3843" width="122.85546875" style="24" customWidth="1"/>
    <col min="3844" max="3844" width="14.5703125" style="24" customWidth="1"/>
    <col min="3845" max="3847" width="0" style="24" hidden="1" customWidth="1"/>
    <col min="3848" max="3848" width="3.140625" style="24" bestFit="1" customWidth="1"/>
    <col min="3849" max="3851" width="0" style="24" hidden="1" customWidth="1"/>
    <col min="3852" max="4096" width="9.140625" style="24"/>
    <col min="4097" max="4097" width="7.85546875" style="24" customWidth="1"/>
    <col min="4098" max="4098" width="22.42578125" style="24" customWidth="1"/>
    <col min="4099" max="4099" width="122.85546875" style="24" customWidth="1"/>
    <col min="4100" max="4100" width="14.5703125" style="24" customWidth="1"/>
    <col min="4101" max="4103" width="0" style="24" hidden="1" customWidth="1"/>
    <col min="4104" max="4104" width="3.140625" style="24" bestFit="1" customWidth="1"/>
    <col min="4105" max="4107" width="0" style="24" hidden="1" customWidth="1"/>
    <col min="4108" max="4352" width="9.140625" style="24"/>
    <col min="4353" max="4353" width="7.85546875" style="24" customWidth="1"/>
    <col min="4354" max="4354" width="22.42578125" style="24" customWidth="1"/>
    <col min="4355" max="4355" width="122.85546875" style="24" customWidth="1"/>
    <col min="4356" max="4356" width="14.5703125" style="24" customWidth="1"/>
    <col min="4357" max="4359" width="0" style="24" hidden="1" customWidth="1"/>
    <col min="4360" max="4360" width="3.140625" style="24" bestFit="1" customWidth="1"/>
    <col min="4361" max="4363" width="0" style="24" hidden="1" customWidth="1"/>
    <col min="4364" max="4608" width="9.140625" style="24"/>
    <col min="4609" max="4609" width="7.85546875" style="24" customWidth="1"/>
    <col min="4610" max="4610" width="22.42578125" style="24" customWidth="1"/>
    <col min="4611" max="4611" width="122.85546875" style="24" customWidth="1"/>
    <col min="4612" max="4612" width="14.5703125" style="24" customWidth="1"/>
    <col min="4613" max="4615" width="0" style="24" hidden="1" customWidth="1"/>
    <col min="4616" max="4616" width="3.140625" style="24" bestFit="1" customWidth="1"/>
    <col min="4617" max="4619" width="0" style="24" hidden="1" customWidth="1"/>
    <col min="4620" max="4864" width="9.140625" style="24"/>
    <col min="4865" max="4865" width="7.85546875" style="24" customWidth="1"/>
    <col min="4866" max="4866" width="22.42578125" style="24" customWidth="1"/>
    <col min="4867" max="4867" width="122.85546875" style="24" customWidth="1"/>
    <col min="4868" max="4868" width="14.5703125" style="24" customWidth="1"/>
    <col min="4869" max="4871" width="0" style="24" hidden="1" customWidth="1"/>
    <col min="4872" max="4872" width="3.140625" style="24" bestFit="1" customWidth="1"/>
    <col min="4873" max="4875" width="0" style="24" hidden="1" customWidth="1"/>
    <col min="4876" max="5120" width="9.140625" style="24"/>
    <col min="5121" max="5121" width="7.85546875" style="24" customWidth="1"/>
    <col min="5122" max="5122" width="22.42578125" style="24" customWidth="1"/>
    <col min="5123" max="5123" width="122.85546875" style="24" customWidth="1"/>
    <col min="5124" max="5124" width="14.5703125" style="24" customWidth="1"/>
    <col min="5125" max="5127" width="0" style="24" hidden="1" customWidth="1"/>
    <col min="5128" max="5128" width="3.140625" style="24" bestFit="1" customWidth="1"/>
    <col min="5129" max="5131" width="0" style="24" hidden="1" customWidth="1"/>
    <col min="5132" max="5376" width="9.140625" style="24"/>
    <col min="5377" max="5377" width="7.85546875" style="24" customWidth="1"/>
    <col min="5378" max="5378" width="22.42578125" style="24" customWidth="1"/>
    <col min="5379" max="5379" width="122.85546875" style="24" customWidth="1"/>
    <col min="5380" max="5380" width="14.5703125" style="24" customWidth="1"/>
    <col min="5381" max="5383" width="0" style="24" hidden="1" customWidth="1"/>
    <col min="5384" max="5384" width="3.140625" style="24" bestFit="1" customWidth="1"/>
    <col min="5385" max="5387" width="0" style="24" hidden="1" customWidth="1"/>
    <col min="5388" max="5632" width="9.140625" style="24"/>
    <col min="5633" max="5633" width="7.85546875" style="24" customWidth="1"/>
    <col min="5634" max="5634" width="22.42578125" style="24" customWidth="1"/>
    <col min="5635" max="5635" width="122.85546875" style="24" customWidth="1"/>
    <col min="5636" max="5636" width="14.5703125" style="24" customWidth="1"/>
    <col min="5637" max="5639" width="0" style="24" hidden="1" customWidth="1"/>
    <col min="5640" max="5640" width="3.140625" style="24" bestFit="1" customWidth="1"/>
    <col min="5641" max="5643" width="0" style="24" hidden="1" customWidth="1"/>
    <col min="5644" max="5888" width="9.140625" style="24"/>
    <col min="5889" max="5889" width="7.85546875" style="24" customWidth="1"/>
    <col min="5890" max="5890" width="22.42578125" style="24" customWidth="1"/>
    <col min="5891" max="5891" width="122.85546875" style="24" customWidth="1"/>
    <col min="5892" max="5892" width="14.5703125" style="24" customWidth="1"/>
    <col min="5893" max="5895" width="0" style="24" hidden="1" customWidth="1"/>
    <col min="5896" max="5896" width="3.140625" style="24" bestFit="1" customWidth="1"/>
    <col min="5897" max="5899" width="0" style="24" hidden="1" customWidth="1"/>
    <col min="5900" max="6144" width="9.140625" style="24"/>
    <col min="6145" max="6145" width="7.85546875" style="24" customWidth="1"/>
    <col min="6146" max="6146" width="22.42578125" style="24" customWidth="1"/>
    <col min="6147" max="6147" width="122.85546875" style="24" customWidth="1"/>
    <col min="6148" max="6148" width="14.5703125" style="24" customWidth="1"/>
    <col min="6149" max="6151" width="0" style="24" hidden="1" customWidth="1"/>
    <col min="6152" max="6152" width="3.140625" style="24" bestFit="1" customWidth="1"/>
    <col min="6153" max="6155" width="0" style="24" hidden="1" customWidth="1"/>
    <col min="6156" max="6400" width="9.140625" style="24"/>
    <col min="6401" max="6401" width="7.85546875" style="24" customWidth="1"/>
    <col min="6402" max="6402" width="22.42578125" style="24" customWidth="1"/>
    <col min="6403" max="6403" width="122.85546875" style="24" customWidth="1"/>
    <col min="6404" max="6404" width="14.5703125" style="24" customWidth="1"/>
    <col min="6405" max="6407" width="0" style="24" hidden="1" customWidth="1"/>
    <col min="6408" max="6408" width="3.140625" style="24" bestFit="1" customWidth="1"/>
    <col min="6409" max="6411" width="0" style="24" hidden="1" customWidth="1"/>
    <col min="6412" max="6656" width="9.140625" style="24"/>
    <col min="6657" max="6657" width="7.85546875" style="24" customWidth="1"/>
    <col min="6658" max="6658" width="22.42578125" style="24" customWidth="1"/>
    <col min="6659" max="6659" width="122.85546875" style="24" customWidth="1"/>
    <col min="6660" max="6660" width="14.5703125" style="24" customWidth="1"/>
    <col min="6661" max="6663" width="0" style="24" hidden="1" customWidth="1"/>
    <col min="6664" max="6664" width="3.140625" style="24" bestFit="1" customWidth="1"/>
    <col min="6665" max="6667" width="0" style="24" hidden="1" customWidth="1"/>
    <col min="6668" max="6912" width="9.140625" style="24"/>
    <col min="6913" max="6913" width="7.85546875" style="24" customWidth="1"/>
    <col min="6914" max="6914" width="22.42578125" style="24" customWidth="1"/>
    <col min="6915" max="6915" width="122.85546875" style="24" customWidth="1"/>
    <col min="6916" max="6916" width="14.5703125" style="24" customWidth="1"/>
    <col min="6917" max="6919" width="0" style="24" hidden="1" customWidth="1"/>
    <col min="6920" max="6920" width="3.140625" style="24" bestFit="1" customWidth="1"/>
    <col min="6921" max="6923" width="0" style="24" hidden="1" customWidth="1"/>
    <col min="6924" max="7168" width="9.140625" style="24"/>
    <col min="7169" max="7169" width="7.85546875" style="24" customWidth="1"/>
    <col min="7170" max="7170" width="22.42578125" style="24" customWidth="1"/>
    <col min="7171" max="7171" width="122.85546875" style="24" customWidth="1"/>
    <col min="7172" max="7172" width="14.5703125" style="24" customWidth="1"/>
    <col min="7173" max="7175" width="0" style="24" hidden="1" customWidth="1"/>
    <col min="7176" max="7176" width="3.140625" style="24" bestFit="1" customWidth="1"/>
    <col min="7177" max="7179" width="0" style="24" hidden="1" customWidth="1"/>
    <col min="7180" max="7424" width="9.140625" style="24"/>
    <col min="7425" max="7425" width="7.85546875" style="24" customWidth="1"/>
    <col min="7426" max="7426" width="22.42578125" style="24" customWidth="1"/>
    <col min="7427" max="7427" width="122.85546875" style="24" customWidth="1"/>
    <col min="7428" max="7428" width="14.5703125" style="24" customWidth="1"/>
    <col min="7429" max="7431" width="0" style="24" hidden="1" customWidth="1"/>
    <col min="7432" max="7432" width="3.140625" style="24" bestFit="1" customWidth="1"/>
    <col min="7433" max="7435" width="0" style="24" hidden="1" customWidth="1"/>
    <col min="7436" max="7680" width="9.140625" style="24"/>
    <col min="7681" max="7681" width="7.85546875" style="24" customWidth="1"/>
    <col min="7682" max="7682" width="22.42578125" style="24" customWidth="1"/>
    <col min="7683" max="7683" width="122.85546875" style="24" customWidth="1"/>
    <col min="7684" max="7684" width="14.5703125" style="24" customWidth="1"/>
    <col min="7685" max="7687" width="0" style="24" hidden="1" customWidth="1"/>
    <col min="7688" max="7688" width="3.140625" style="24" bestFit="1" customWidth="1"/>
    <col min="7689" max="7691" width="0" style="24" hidden="1" customWidth="1"/>
    <col min="7692" max="7936" width="9.140625" style="24"/>
    <col min="7937" max="7937" width="7.85546875" style="24" customWidth="1"/>
    <col min="7938" max="7938" width="22.42578125" style="24" customWidth="1"/>
    <col min="7939" max="7939" width="122.85546875" style="24" customWidth="1"/>
    <col min="7940" max="7940" width="14.5703125" style="24" customWidth="1"/>
    <col min="7941" max="7943" width="0" style="24" hidden="1" customWidth="1"/>
    <col min="7944" max="7944" width="3.140625" style="24" bestFit="1" customWidth="1"/>
    <col min="7945" max="7947" width="0" style="24" hidden="1" customWidth="1"/>
    <col min="7948" max="8192" width="9.140625" style="24"/>
    <col min="8193" max="8193" width="7.85546875" style="24" customWidth="1"/>
    <col min="8194" max="8194" width="22.42578125" style="24" customWidth="1"/>
    <col min="8195" max="8195" width="122.85546875" style="24" customWidth="1"/>
    <col min="8196" max="8196" width="14.5703125" style="24" customWidth="1"/>
    <col min="8197" max="8199" width="0" style="24" hidden="1" customWidth="1"/>
    <col min="8200" max="8200" width="3.140625" style="24" bestFit="1" customWidth="1"/>
    <col min="8201" max="8203" width="0" style="24" hidden="1" customWidth="1"/>
    <col min="8204" max="8448" width="9.140625" style="24"/>
    <col min="8449" max="8449" width="7.85546875" style="24" customWidth="1"/>
    <col min="8450" max="8450" width="22.42578125" style="24" customWidth="1"/>
    <col min="8451" max="8451" width="122.85546875" style="24" customWidth="1"/>
    <col min="8452" max="8452" width="14.5703125" style="24" customWidth="1"/>
    <col min="8453" max="8455" width="0" style="24" hidden="1" customWidth="1"/>
    <col min="8456" max="8456" width="3.140625" style="24" bestFit="1" customWidth="1"/>
    <col min="8457" max="8459" width="0" style="24" hidden="1" customWidth="1"/>
    <col min="8460" max="8704" width="9.140625" style="24"/>
    <col min="8705" max="8705" width="7.85546875" style="24" customWidth="1"/>
    <col min="8706" max="8706" width="22.42578125" style="24" customWidth="1"/>
    <col min="8707" max="8707" width="122.85546875" style="24" customWidth="1"/>
    <col min="8708" max="8708" width="14.5703125" style="24" customWidth="1"/>
    <col min="8709" max="8711" width="0" style="24" hidden="1" customWidth="1"/>
    <col min="8712" max="8712" width="3.140625" style="24" bestFit="1" customWidth="1"/>
    <col min="8713" max="8715" width="0" style="24" hidden="1" customWidth="1"/>
    <col min="8716" max="8960" width="9.140625" style="24"/>
    <col min="8961" max="8961" width="7.85546875" style="24" customWidth="1"/>
    <col min="8962" max="8962" width="22.42578125" style="24" customWidth="1"/>
    <col min="8963" max="8963" width="122.85546875" style="24" customWidth="1"/>
    <col min="8964" max="8964" width="14.5703125" style="24" customWidth="1"/>
    <col min="8965" max="8967" width="0" style="24" hidden="1" customWidth="1"/>
    <col min="8968" max="8968" width="3.140625" style="24" bestFit="1" customWidth="1"/>
    <col min="8969" max="8971" width="0" style="24" hidden="1" customWidth="1"/>
    <col min="8972" max="9216" width="9.140625" style="24"/>
    <col min="9217" max="9217" width="7.85546875" style="24" customWidth="1"/>
    <col min="9218" max="9218" width="22.42578125" style="24" customWidth="1"/>
    <col min="9219" max="9219" width="122.85546875" style="24" customWidth="1"/>
    <col min="9220" max="9220" width="14.5703125" style="24" customWidth="1"/>
    <col min="9221" max="9223" width="0" style="24" hidden="1" customWidth="1"/>
    <col min="9224" max="9224" width="3.140625" style="24" bestFit="1" customWidth="1"/>
    <col min="9225" max="9227" width="0" style="24" hidden="1" customWidth="1"/>
    <col min="9228" max="9472" width="9.140625" style="24"/>
    <col min="9473" max="9473" width="7.85546875" style="24" customWidth="1"/>
    <col min="9474" max="9474" width="22.42578125" style="24" customWidth="1"/>
    <col min="9475" max="9475" width="122.85546875" style="24" customWidth="1"/>
    <col min="9476" max="9476" width="14.5703125" style="24" customWidth="1"/>
    <col min="9477" max="9479" width="0" style="24" hidden="1" customWidth="1"/>
    <col min="9480" max="9480" width="3.140625" style="24" bestFit="1" customWidth="1"/>
    <col min="9481" max="9483" width="0" style="24" hidden="1" customWidth="1"/>
    <col min="9484" max="9728" width="9.140625" style="24"/>
    <col min="9729" max="9729" width="7.85546875" style="24" customWidth="1"/>
    <col min="9730" max="9730" width="22.42578125" style="24" customWidth="1"/>
    <col min="9731" max="9731" width="122.85546875" style="24" customWidth="1"/>
    <col min="9732" max="9732" width="14.5703125" style="24" customWidth="1"/>
    <col min="9733" max="9735" width="0" style="24" hidden="1" customWidth="1"/>
    <col min="9736" max="9736" width="3.140625" style="24" bestFit="1" customWidth="1"/>
    <col min="9737" max="9739" width="0" style="24" hidden="1" customWidth="1"/>
    <col min="9740" max="9984" width="9.140625" style="24"/>
    <col min="9985" max="9985" width="7.85546875" style="24" customWidth="1"/>
    <col min="9986" max="9986" width="22.42578125" style="24" customWidth="1"/>
    <col min="9987" max="9987" width="122.85546875" style="24" customWidth="1"/>
    <col min="9988" max="9988" width="14.5703125" style="24" customWidth="1"/>
    <col min="9989" max="9991" width="0" style="24" hidden="1" customWidth="1"/>
    <col min="9992" max="9992" width="3.140625" style="24" bestFit="1" customWidth="1"/>
    <col min="9993" max="9995" width="0" style="24" hidden="1" customWidth="1"/>
    <col min="9996" max="10240" width="9.140625" style="24"/>
    <col min="10241" max="10241" width="7.85546875" style="24" customWidth="1"/>
    <col min="10242" max="10242" width="22.42578125" style="24" customWidth="1"/>
    <col min="10243" max="10243" width="122.85546875" style="24" customWidth="1"/>
    <col min="10244" max="10244" width="14.5703125" style="24" customWidth="1"/>
    <col min="10245" max="10247" width="0" style="24" hidden="1" customWidth="1"/>
    <col min="10248" max="10248" width="3.140625" style="24" bestFit="1" customWidth="1"/>
    <col min="10249" max="10251" width="0" style="24" hidden="1" customWidth="1"/>
    <col min="10252" max="10496" width="9.140625" style="24"/>
    <col min="10497" max="10497" width="7.85546875" style="24" customWidth="1"/>
    <col min="10498" max="10498" width="22.42578125" style="24" customWidth="1"/>
    <col min="10499" max="10499" width="122.85546875" style="24" customWidth="1"/>
    <col min="10500" max="10500" width="14.5703125" style="24" customWidth="1"/>
    <col min="10501" max="10503" width="0" style="24" hidden="1" customWidth="1"/>
    <col min="10504" max="10504" width="3.140625" style="24" bestFit="1" customWidth="1"/>
    <col min="10505" max="10507" width="0" style="24" hidden="1" customWidth="1"/>
    <col min="10508" max="10752" width="9.140625" style="24"/>
    <col min="10753" max="10753" width="7.85546875" style="24" customWidth="1"/>
    <col min="10754" max="10754" width="22.42578125" style="24" customWidth="1"/>
    <col min="10755" max="10755" width="122.85546875" style="24" customWidth="1"/>
    <col min="10756" max="10756" width="14.5703125" style="24" customWidth="1"/>
    <col min="10757" max="10759" width="0" style="24" hidden="1" customWidth="1"/>
    <col min="10760" max="10760" width="3.140625" style="24" bestFit="1" customWidth="1"/>
    <col min="10761" max="10763" width="0" style="24" hidden="1" customWidth="1"/>
    <col min="10764" max="11008" width="9.140625" style="24"/>
    <col min="11009" max="11009" width="7.85546875" style="24" customWidth="1"/>
    <col min="11010" max="11010" width="22.42578125" style="24" customWidth="1"/>
    <col min="11011" max="11011" width="122.85546875" style="24" customWidth="1"/>
    <col min="11012" max="11012" width="14.5703125" style="24" customWidth="1"/>
    <col min="11013" max="11015" width="0" style="24" hidden="1" customWidth="1"/>
    <col min="11016" max="11016" width="3.140625" style="24" bestFit="1" customWidth="1"/>
    <col min="11017" max="11019" width="0" style="24" hidden="1" customWidth="1"/>
    <col min="11020" max="11264" width="9.140625" style="24"/>
    <col min="11265" max="11265" width="7.85546875" style="24" customWidth="1"/>
    <col min="11266" max="11266" width="22.42578125" style="24" customWidth="1"/>
    <col min="11267" max="11267" width="122.85546875" style="24" customWidth="1"/>
    <col min="11268" max="11268" width="14.5703125" style="24" customWidth="1"/>
    <col min="11269" max="11271" width="0" style="24" hidden="1" customWidth="1"/>
    <col min="11272" max="11272" width="3.140625" style="24" bestFit="1" customWidth="1"/>
    <col min="11273" max="11275" width="0" style="24" hidden="1" customWidth="1"/>
    <col min="11276" max="11520" width="9.140625" style="24"/>
    <col min="11521" max="11521" width="7.85546875" style="24" customWidth="1"/>
    <col min="11522" max="11522" width="22.42578125" style="24" customWidth="1"/>
    <col min="11523" max="11523" width="122.85546875" style="24" customWidth="1"/>
    <col min="11524" max="11524" width="14.5703125" style="24" customWidth="1"/>
    <col min="11525" max="11527" width="0" style="24" hidden="1" customWidth="1"/>
    <col min="11528" max="11528" width="3.140625" style="24" bestFit="1" customWidth="1"/>
    <col min="11529" max="11531" width="0" style="24" hidden="1" customWidth="1"/>
    <col min="11532" max="11776" width="9.140625" style="24"/>
    <col min="11777" max="11777" width="7.85546875" style="24" customWidth="1"/>
    <col min="11778" max="11778" width="22.42578125" style="24" customWidth="1"/>
    <col min="11779" max="11779" width="122.85546875" style="24" customWidth="1"/>
    <col min="11780" max="11780" width="14.5703125" style="24" customWidth="1"/>
    <col min="11781" max="11783" width="0" style="24" hidden="1" customWidth="1"/>
    <col min="11784" max="11784" width="3.140625" style="24" bestFit="1" customWidth="1"/>
    <col min="11785" max="11787" width="0" style="24" hidden="1" customWidth="1"/>
    <col min="11788" max="12032" width="9.140625" style="24"/>
    <col min="12033" max="12033" width="7.85546875" style="24" customWidth="1"/>
    <col min="12034" max="12034" width="22.42578125" style="24" customWidth="1"/>
    <col min="12035" max="12035" width="122.85546875" style="24" customWidth="1"/>
    <col min="12036" max="12036" width="14.5703125" style="24" customWidth="1"/>
    <col min="12037" max="12039" width="0" style="24" hidden="1" customWidth="1"/>
    <col min="12040" max="12040" width="3.140625" style="24" bestFit="1" customWidth="1"/>
    <col min="12041" max="12043" width="0" style="24" hidden="1" customWidth="1"/>
    <col min="12044" max="12288" width="9.140625" style="24"/>
    <col min="12289" max="12289" width="7.85546875" style="24" customWidth="1"/>
    <col min="12290" max="12290" width="22.42578125" style="24" customWidth="1"/>
    <col min="12291" max="12291" width="122.85546875" style="24" customWidth="1"/>
    <col min="12292" max="12292" width="14.5703125" style="24" customWidth="1"/>
    <col min="12293" max="12295" width="0" style="24" hidden="1" customWidth="1"/>
    <col min="12296" max="12296" width="3.140625" style="24" bestFit="1" customWidth="1"/>
    <col min="12297" max="12299" width="0" style="24" hidden="1" customWidth="1"/>
    <col min="12300" max="12544" width="9.140625" style="24"/>
    <col min="12545" max="12545" width="7.85546875" style="24" customWidth="1"/>
    <col min="12546" max="12546" width="22.42578125" style="24" customWidth="1"/>
    <col min="12547" max="12547" width="122.85546875" style="24" customWidth="1"/>
    <col min="12548" max="12548" width="14.5703125" style="24" customWidth="1"/>
    <col min="12549" max="12551" width="0" style="24" hidden="1" customWidth="1"/>
    <col min="12552" max="12552" width="3.140625" style="24" bestFit="1" customWidth="1"/>
    <col min="12553" max="12555" width="0" style="24" hidden="1" customWidth="1"/>
    <col min="12556" max="12800" width="9.140625" style="24"/>
    <col min="12801" max="12801" width="7.85546875" style="24" customWidth="1"/>
    <col min="12802" max="12802" width="22.42578125" style="24" customWidth="1"/>
    <col min="12803" max="12803" width="122.85546875" style="24" customWidth="1"/>
    <col min="12804" max="12804" width="14.5703125" style="24" customWidth="1"/>
    <col min="12805" max="12807" width="0" style="24" hidden="1" customWidth="1"/>
    <col min="12808" max="12808" width="3.140625" style="24" bestFit="1" customWidth="1"/>
    <col min="12809" max="12811" width="0" style="24" hidden="1" customWidth="1"/>
    <col min="12812" max="13056" width="9.140625" style="24"/>
    <col min="13057" max="13057" width="7.85546875" style="24" customWidth="1"/>
    <col min="13058" max="13058" width="22.42578125" style="24" customWidth="1"/>
    <col min="13059" max="13059" width="122.85546875" style="24" customWidth="1"/>
    <col min="13060" max="13060" width="14.5703125" style="24" customWidth="1"/>
    <col min="13061" max="13063" width="0" style="24" hidden="1" customWidth="1"/>
    <col min="13064" max="13064" width="3.140625" style="24" bestFit="1" customWidth="1"/>
    <col min="13065" max="13067" width="0" style="24" hidden="1" customWidth="1"/>
    <col min="13068" max="13312" width="9.140625" style="24"/>
    <col min="13313" max="13313" width="7.85546875" style="24" customWidth="1"/>
    <col min="13314" max="13314" width="22.42578125" style="24" customWidth="1"/>
    <col min="13315" max="13315" width="122.85546875" style="24" customWidth="1"/>
    <col min="13316" max="13316" width="14.5703125" style="24" customWidth="1"/>
    <col min="13317" max="13319" width="0" style="24" hidden="1" customWidth="1"/>
    <col min="13320" max="13320" width="3.140625" style="24" bestFit="1" customWidth="1"/>
    <col min="13321" max="13323" width="0" style="24" hidden="1" customWidth="1"/>
    <col min="13324" max="13568" width="9.140625" style="24"/>
    <col min="13569" max="13569" width="7.85546875" style="24" customWidth="1"/>
    <col min="13570" max="13570" width="22.42578125" style="24" customWidth="1"/>
    <col min="13571" max="13571" width="122.85546875" style="24" customWidth="1"/>
    <col min="13572" max="13572" width="14.5703125" style="24" customWidth="1"/>
    <col min="13573" max="13575" width="0" style="24" hidden="1" customWidth="1"/>
    <col min="13576" max="13576" width="3.140625" style="24" bestFit="1" customWidth="1"/>
    <col min="13577" max="13579" width="0" style="24" hidden="1" customWidth="1"/>
    <col min="13580" max="13824" width="9.140625" style="24"/>
    <col min="13825" max="13825" width="7.85546875" style="24" customWidth="1"/>
    <col min="13826" max="13826" width="22.42578125" style="24" customWidth="1"/>
    <col min="13827" max="13827" width="122.85546875" style="24" customWidth="1"/>
    <col min="13828" max="13828" width="14.5703125" style="24" customWidth="1"/>
    <col min="13829" max="13831" width="0" style="24" hidden="1" customWidth="1"/>
    <col min="13832" max="13832" width="3.140625" style="24" bestFit="1" customWidth="1"/>
    <col min="13833" max="13835" width="0" style="24" hidden="1" customWidth="1"/>
    <col min="13836" max="14080" width="9.140625" style="24"/>
    <col min="14081" max="14081" width="7.85546875" style="24" customWidth="1"/>
    <col min="14082" max="14082" width="22.42578125" style="24" customWidth="1"/>
    <col min="14083" max="14083" width="122.85546875" style="24" customWidth="1"/>
    <col min="14084" max="14084" width="14.5703125" style="24" customWidth="1"/>
    <col min="14085" max="14087" width="0" style="24" hidden="1" customWidth="1"/>
    <col min="14088" max="14088" width="3.140625" style="24" bestFit="1" customWidth="1"/>
    <col min="14089" max="14091" width="0" style="24" hidden="1" customWidth="1"/>
    <col min="14092" max="14336" width="9.140625" style="24"/>
    <col min="14337" max="14337" width="7.85546875" style="24" customWidth="1"/>
    <col min="14338" max="14338" width="22.42578125" style="24" customWidth="1"/>
    <col min="14339" max="14339" width="122.85546875" style="24" customWidth="1"/>
    <col min="14340" max="14340" width="14.5703125" style="24" customWidth="1"/>
    <col min="14341" max="14343" width="0" style="24" hidden="1" customWidth="1"/>
    <col min="14344" max="14344" width="3.140625" style="24" bestFit="1" customWidth="1"/>
    <col min="14345" max="14347" width="0" style="24" hidden="1" customWidth="1"/>
    <col min="14348" max="14592" width="9.140625" style="24"/>
    <col min="14593" max="14593" width="7.85546875" style="24" customWidth="1"/>
    <col min="14594" max="14594" width="22.42578125" style="24" customWidth="1"/>
    <col min="14595" max="14595" width="122.85546875" style="24" customWidth="1"/>
    <col min="14596" max="14596" width="14.5703125" style="24" customWidth="1"/>
    <col min="14597" max="14599" width="0" style="24" hidden="1" customWidth="1"/>
    <col min="14600" max="14600" width="3.140625" style="24" bestFit="1" customWidth="1"/>
    <col min="14601" max="14603" width="0" style="24" hidden="1" customWidth="1"/>
    <col min="14604" max="14848" width="9.140625" style="24"/>
    <col min="14849" max="14849" width="7.85546875" style="24" customWidth="1"/>
    <col min="14850" max="14850" width="22.42578125" style="24" customWidth="1"/>
    <col min="14851" max="14851" width="122.85546875" style="24" customWidth="1"/>
    <col min="14852" max="14852" width="14.5703125" style="24" customWidth="1"/>
    <col min="14853" max="14855" width="0" style="24" hidden="1" customWidth="1"/>
    <col min="14856" max="14856" width="3.140625" style="24" bestFit="1" customWidth="1"/>
    <col min="14857" max="14859" width="0" style="24" hidden="1" customWidth="1"/>
    <col min="14860" max="15104" width="9.140625" style="24"/>
    <col min="15105" max="15105" width="7.85546875" style="24" customWidth="1"/>
    <col min="15106" max="15106" width="22.42578125" style="24" customWidth="1"/>
    <col min="15107" max="15107" width="122.85546875" style="24" customWidth="1"/>
    <col min="15108" max="15108" width="14.5703125" style="24" customWidth="1"/>
    <col min="15109" max="15111" width="0" style="24" hidden="1" customWidth="1"/>
    <col min="15112" max="15112" width="3.140625" style="24" bestFit="1" customWidth="1"/>
    <col min="15113" max="15115" width="0" style="24" hidden="1" customWidth="1"/>
    <col min="15116" max="15360" width="9.140625" style="24"/>
    <col min="15361" max="15361" width="7.85546875" style="24" customWidth="1"/>
    <col min="15362" max="15362" width="22.42578125" style="24" customWidth="1"/>
    <col min="15363" max="15363" width="122.85546875" style="24" customWidth="1"/>
    <col min="15364" max="15364" width="14.5703125" style="24" customWidth="1"/>
    <col min="15365" max="15367" width="0" style="24" hidden="1" customWidth="1"/>
    <col min="15368" max="15368" width="3.140625" style="24" bestFit="1" customWidth="1"/>
    <col min="15369" max="15371" width="0" style="24" hidden="1" customWidth="1"/>
    <col min="15372" max="15616" width="9.140625" style="24"/>
    <col min="15617" max="15617" width="7.85546875" style="24" customWidth="1"/>
    <col min="15618" max="15618" width="22.42578125" style="24" customWidth="1"/>
    <col min="15619" max="15619" width="122.85546875" style="24" customWidth="1"/>
    <col min="15620" max="15620" width="14.5703125" style="24" customWidth="1"/>
    <col min="15621" max="15623" width="0" style="24" hidden="1" customWidth="1"/>
    <col min="15624" max="15624" width="3.140625" style="24" bestFit="1" customWidth="1"/>
    <col min="15625" max="15627" width="0" style="24" hidden="1" customWidth="1"/>
    <col min="15628" max="15872" width="9.140625" style="24"/>
    <col min="15873" max="15873" width="7.85546875" style="24" customWidth="1"/>
    <col min="15874" max="15874" width="22.42578125" style="24" customWidth="1"/>
    <col min="15875" max="15875" width="122.85546875" style="24" customWidth="1"/>
    <col min="15876" max="15876" width="14.5703125" style="24" customWidth="1"/>
    <col min="15877" max="15879" width="0" style="24" hidden="1" customWidth="1"/>
    <col min="15880" max="15880" width="3.140625" style="24" bestFit="1" customWidth="1"/>
    <col min="15881" max="15883" width="0" style="24" hidden="1" customWidth="1"/>
    <col min="15884" max="16128" width="9.140625" style="24"/>
    <col min="16129" max="16129" width="7.85546875" style="24" customWidth="1"/>
    <col min="16130" max="16130" width="22.42578125" style="24" customWidth="1"/>
    <col min="16131" max="16131" width="122.85546875" style="24" customWidth="1"/>
    <col min="16132" max="16132" width="14.5703125" style="24" customWidth="1"/>
    <col min="16133" max="16135" width="0" style="24" hidden="1" customWidth="1"/>
    <col min="16136" max="16136" width="3.140625" style="24" bestFit="1" customWidth="1"/>
    <col min="16137" max="16139" width="0" style="24" hidden="1" customWidth="1"/>
    <col min="16140" max="16384" width="9.140625" style="24"/>
  </cols>
  <sheetData>
    <row r="1" spans="1:12" ht="15.75" customHeight="1" x14ac:dyDescent="0.25">
      <c r="A1" s="107" t="s">
        <v>397</v>
      </c>
      <c r="B1" s="108"/>
      <c r="C1" s="108"/>
      <c r="D1" s="108"/>
      <c r="E1" s="108"/>
      <c r="F1" s="108"/>
      <c r="G1" s="108"/>
      <c r="H1" s="108"/>
      <c r="I1" s="108"/>
      <c r="J1" s="108"/>
      <c r="K1" s="109"/>
    </row>
    <row r="2" spans="1:12" ht="2.25" customHeight="1" x14ac:dyDescent="0.2">
      <c r="A2" s="69"/>
      <c r="B2" s="92"/>
      <c r="C2" s="70"/>
      <c r="D2" s="70"/>
      <c r="E2" s="70"/>
      <c r="F2" s="70"/>
      <c r="G2" s="70"/>
      <c r="H2" s="70"/>
      <c r="I2" s="70"/>
      <c r="J2" s="71"/>
      <c r="K2" s="72"/>
    </row>
    <row r="3" spans="1:12" s="32" customFormat="1" ht="80.25" customHeight="1" x14ac:dyDescent="0.2">
      <c r="A3" s="73" t="s">
        <v>38</v>
      </c>
      <c r="B3" s="91" t="s">
        <v>398</v>
      </c>
      <c r="C3" s="56" t="s">
        <v>399</v>
      </c>
      <c r="D3" s="57" t="s">
        <v>40</v>
      </c>
      <c r="E3" s="57" t="s">
        <v>20</v>
      </c>
      <c r="F3" s="110" t="s">
        <v>30</v>
      </c>
      <c r="G3" s="110"/>
      <c r="H3" s="57" t="s">
        <v>31</v>
      </c>
      <c r="I3" s="55" t="s">
        <v>21</v>
      </c>
      <c r="J3" s="61" t="s">
        <v>63</v>
      </c>
      <c r="K3" s="74" t="s">
        <v>64</v>
      </c>
      <c r="L3" s="65"/>
    </row>
    <row r="4" spans="1:12" s="28" customFormat="1" ht="47.25" customHeight="1" x14ac:dyDescent="0.2">
      <c r="A4" s="75">
        <v>9001</v>
      </c>
      <c r="B4" s="90" t="s">
        <v>401</v>
      </c>
      <c r="C4" s="27" t="s">
        <v>400</v>
      </c>
      <c r="D4" s="26" t="s">
        <v>40</v>
      </c>
      <c r="E4" s="33" t="s">
        <v>22</v>
      </c>
      <c r="F4" s="34">
        <v>13961</v>
      </c>
      <c r="G4" s="34">
        <v>8094</v>
      </c>
      <c r="H4" s="34" t="s">
        <v>391</v>
      </c>
      <c r="I4" s="35"/>
      <c r="J4" s="59"/>
      <c r="K4" s="76" t="e">
        <f>#REF!*J4</f>
        <v>#REF!</v>
      </c>
      <c r="L4" s="60"/>
    </row>
    <row r="5" spans="1:12" s="28" customFormat="1" ht="45.75" customHeight="1" x14ac:dyDescent="0.2">
      <c r="A5" s="75">
        <v>9002</v>
      </c>
      <c r="B5" s="90" t="s">
        <v>403</v>
      </c>
      <c r="C5" s="27" t="s">
        <v>402</v>
      </c>
      <c r="D5" s="26" t="s">
        <v>40</v>
      </c>
      <c r="E5" s="33" t="s">
        <v>22</v>
      </c>
      <c r="F5" s="34">
        <v>13961</v>
      </c>
      <c r="G5" s="34">
        <v>8094</v>
      </c>
      <c r="H5" s="34" t="s">
        <v>391</v>
      </c>
      <c r="I5" s="35"/>
      <c r="J5" s="59"/>
      <c r="K5" s="76" t="e">
        <f>#REF!*J5</f>
        <v>#REF!</v>
      </c>
      <c r="L5" s="60"/>
    </row>
    <row r="6" spans="1:12" s="28" customFormat="1" ht="39.950000000000003" customHeight="1" x14ac:dyDescent="0.2">
      <c r="A6" s="75">
        <v>9003</v>
      </c>
      <c r="B6" s="90" t="s">
        <v>405</v>
      </c>
      <c r="C6" s="27" t="s">
        <v>404</v>
      </c>
      <c r="D6" s="26" t="s">
        <v>40</v>
      </c>
      <c r="E6" s="33" t="s">
        <v>22</v>
      </c>
      <c r="F6" s="34">
        <v>13961</v>
      </c>
      <c r="G6" s="34">
        <v>8094</v>
      </c>
      <c r="H6" s="34" t="s">
        <v>391</v>
      </c>
      <c r="I6" s="35"/>
      <c r="J6" s="59"/>
      <c r="K6" s="76" t="e">
        <f>#REF!*J6</f>
        <v>#REF!</v>
      </c>
      <c r="L6" s="60"/>
    </row>
    <row r="7" spans="1:12" s="28" customFormat="1" ht="39.950000000000003" customHeight="1" x14ac:dyDescent="0.2">
      <c r="A7" s="75">
        <v>9004</v>
      </c>
      <c r="B7" s="90" t="s">
        <v>407</v>
      </c>
      <c r="C7" s="27" t="s">
        <v>406</v>
      </c>
      <c r="D7" s="26" t="s">
        <v>40</v>
      </c>
      <c r="E7" s="33" t="s">
        <v>22</v>
      </c>
      <c r="F7" s="34">
        <v>13961</v>
      </c>
      <c r="G7" s="34">
        <v>8094</v>
      </c>
      <c r="H7" s="34" t="s">
        <v>391</v>
      </c>
      <c r="I7" s="35"/>
      <c r="J7" s="59"/>
      <c r="K7" s="76" t="e">
        <f>#REF!*J7</f>
        <v>#REF!</v>
      </c>
      <c r="L7" s="60"/>
    </row>
    <row r="8" spans="1:12" s="28" customFormat="1" ht="39.950000000000003" customHeight="1" x14ac:dyDescent="0.2">
      <c r="A8" s="75">
        <v>9005</v>
      </c>
      <c r="B8" s="90" t="s">
        <v>409</v>
      </c>
      <c r="C8" s="27" t="s">
        <v>408</v>
      </c>
      <c r="D8" s="26" t="s">
        <v>40</v>
      </c>
      <c r="E8" s="33" t="s">
        <v>22</v>
      </c>
      <c r="F8" s="34">
        <v>13961</v>
      </c>
      <c r="G8" s="34">
        <v>8094</v>
      </c>
      <c r="H8" s="34" t="s">
        <v>391</v>
      </c>
      <c r="I8" s="35"/>
      <c r="J8" s="59"/>
      <c r="K8" s="76" t="e">
        <f>#REF!*J8</f>
        <v>#REF!</v>
      </c>
      <c r="L8" s="60"/>
    </row>
    <row r="9" spans="1:12" s="28" customFormat="1" ht="39.950000000000003" customHeight="1" x14ac:dyDescent="0.2">
      <c r="A9" s="75">
        <v>9006</v>
      </c>
      <c r="B9" s="90" t="s">
        <v>410</v>
      </c>
      <c r="C9" s="27" t="s">
        <v>392</v>
      </c>
      <c r="D9" s="26" t="s">
        <v>40</v>
      </c>
      <c r="E9" s="33" t="s">
        <v>23</v>
      </c>
      <c r="F9" s="34">
        <v>13961</v>
      </c>
      <c r="G9" s="34">
        <v>8094</v>
      </c>
      <c r="H9" s="34" t="s">
        <v>391</v>
      </c>
      <c r="I9" s="35"/>
      <c r="J9" s="59"/>
      <c r="K9" s="76" t="e">
        <f>#REF!*J9</f>
        <v>#REF!</v>
      </c>
      <c r="L9" s="60"/>
    </row>
    <row r="10" spans="1:12" s="28" customFormat="1" ht="39.950000000000003" customHeight="1" x14ac:dyDescent="0.2">
      <c r="A10" s="75">
        <v>9007</v>
      </c>
      <c r="B10" s="90" t="s">
        <v>412</v>
      </c>
      <c r="C10" s="27" t="s">
        <v>411</v>
      </c>
      <c r="D10" s="26" t="s">
        <v>40</v>
      </c>
      <c r="E10" s="33" t="s">
        <v>23</v>
      </c>
      <c r="F10" s="34">
        <v>13961</v>
      </c>
      <c r="G10" s="34">
        <v>8094</v>
      </c>
      <c r="H10" s="34" t="s">
        <v>391</v>
      </c>
      <c r="I10" s="35"/>
      <c r="J10" s="59"/>
      <c r="K10" s="76" t="e">
        <f>#REF!*J10</f>
        <v>#REF!</v>
      </c>
      <c r="L10" s="60"/>
    </row>
    <row r="11" spans="1:12" s="28" customFormat="1" ht="39.950000000000003" customHeight="1" x14ac:dyDescent="0.2">
      <c r="A11" s="75">
        <v>9008</v>
      </c>
      <c r="B11" s="90" t="s">
        <v>414</v>
      </c>
      <c r="C11" s="27" t="s">
        <v>413</v>
      </c>
      <c r="D11" s="26" t="s">
        <v>40</v>
      </c>
      <c r="E11" s="33" t="s">
        <v>24</v>
      </c>
      <c r="F11" s="34"/>
      <c r="G11" s="34"/>
      <c r="H11" s="34"/>
      <c r="I11" s="35"/>
      <c r="J11" s="59"/>
      <c r="K11" s="76" t="e">
        <f>#REF!*J11</f>
        <v>#REF!</v>
      </c>
      <c r="L11" s="60"/>
    </row>
    <row r="12" spans="1:12" s="28" customFormat="1" ht="39.950000000000003" customHeight="1" x14ac:dyDescent="0.2">
      <c r="A12" s="75">
        <v>9009</v>
      </c>
      <c r="B12" s="90" t="s">
        <v>416</v>
      </c>
      <c r="C12" s="27" t="s">
        <v>415</v>
      </c>
      <c r="D12" s="26" t="s">
        <v>40</v>
      </c>
      <c r="E12" s="33" t="s">
        <v>24</v>
      </c>
      <c r="F12" s="34"/>
      <c r="G12" s="34"/>
      <c r="H12" s="34"/>
      <c r="I12" s="35"/>
      <c r="J12" s="59"/>
      <c r="K12" s="76" t="e">
        <f>#REF!*J12</f>
        <v>#REF!</v>
      </c>
      <c r="L12" s="60"/>
    </row>
    <row r="13" spans="1:12" s="28" customFormat="1" ht="39.950000000000003" customHeight="1" x14ac:dyDescent="0.2">
      <c r="A13" s="75">
        <v>9010</v>
      </c>
      <c r="B13" s="90" t="s">
        <v>418</v>
      </c>
      <c r="C13" s="27" t="s">
        <v>417</v>
      </c>
      <c r="D13" s="26" t="s">
        <v>40</v>
      </c>
      <c r="E13" s="33" t="s">
        <v>24</v>
      </c>
      <c r="F13" s="34"/>
      <c r="G13" s="34"/>
      <c r="H13" s="34"/>
      <c r="I13" s="35"/>
      <c r="J13" s="59"/>
      <c r="K13" s="76" t="e">
        <f>#REF!*J13</f>
        <v>#REF!</v>
      </c>
      <c r="L13" s="60"/>
    </row>
    <row r="14" spans="1:12" s="28" customFormat="1" ht="39.950000000000003" customHeight="1" x14ac:dyDescent="0.2">
      <c r="A14" s="75">
        <v>9011</v>
      </c>
      <c r="B14" s="90" t="s">
        <v>420</v>
      </c>
      <c r="C14" s="27" t="s">
        <v>419</v>
      </c>
      <c r="D14" s="26" t="s">
        <v>40</v>
      </c>
      <c r="E14" s="33" t="s">
        <v>25</v>
      </c>
      <c r="F14" s="34"/>
      <c r="G14" s="34"/>
      <c r="H14" s="34"/>
      <c r="I14" s="35"/>
      <c r="J14" s="59"/>
      <c r="K14" s="76" t="e">
        <f>#REF!*J14</f>
        <v>#REF!</v>
      </c>
      <c r="L14" s="60"/>
    </row>
    <row r="15" spans="1:12" s="28" customFormat="1" ht="39.950000000000003" customHeight="1" x14ac:dyDescent="0.2">
      <c r="A15" s="75">
        <v>9012</v>
      </c>
      <c r="B15" s="90" t="s">
        <v>422</v>
      </c>
      <c r="C15" s="27" t="s">
        <v>421</v>
      </c>
      <c r="D15" s="26" t="s">
        <v>40</v>
      </c>
      <c r="E15" s="33" t="s">
        <v>25</v>
      </c>
      <c r="F15" s="34"/>
      <c r="G15" s="34"/>
      <c r="H15" s="34"/>
      <c r="I15" s="35"/>
      <c r="J15" s="59"/>
      <c r="K15" s="76" t="e">
        <f>#REF!*J15</f>
        <v>#REF!</v>
      </c>
      <c r="L15" s="60"/>
    </row>
    <row r="16" spans="1:12" s="28" customFormat="1" ht="39.950000000000003" customHeight="1" x14ac:dyDescent="0.2">
      <c r="A16" s="75">
        <v>9013</v>
      </c>
      <c r="B16" s="90" t="s">
        <v>423</v>
      </c>
      <c r="C16" s="27" t="s">
        <v>27</v>
      </c>
      <c r="D16" s="26" t="s">
        <v>40</v>
      </c>
      <c r="E16" s="33" t="s">
        <v>24</v>
      </c>
      <c r="F16" s="34"/>
      <c r="G16" s="34"/>
      <c r="H16" s="34"/>
      <c r="I16" s="35"/>
      <c r="J16" s="59"/>
      <c r="K16" s="76" t="e">
        <f>#REF!*J16</f>
        <v>#REF!</v>
      </c>
      <c r="L16" s="60"/>
    </row>
    <row r="17" spans="1:12" s="28" customFormat="1" ht="39.950000000000003" customHeight="1" x14ac:dyDescent="0.2">
      <c r="A17" s="75">
        <v>9014</v>
      </c>
      <c r="B17" s="90" t="s">
        <v>424</v>
      </c>
      <c r="C17" s="27" t="s">
        <v>26</v>
      </c>
      <c r="D17" s="26" t="s">
        <v>40</v>
      </c>
      <c r="E17" s="33" t="s">
        <v>25</v>
      </c>
      <c r="F17" s="34"/>
      <c r="G17" s="34"/>
      <c r="H17" s="34"/>
      <c r="I17" s="35"/>
      <c r="J17" s="59"/>
      <c r="K17" s="76" t="e">
        <f>#REF!*J17</f>
        <v>#REF!</v>
      </c>
      <c r="L17" s="60"/>
    </row>
    <row r="18" spans="1:12" s="28" customFormat="1" ht="62.25" customHeight="1" x14ac:dyDescent="0.2">
      <c r="A18" s="75">
        <v>9015</v>
      </c>
      <c r="B18" s="90" t="s">
        <v>425</v>
      </c>
      <c r="C18" s="27" t="s">
        <v>28</v>
      </c>
      <c r="D18" s="26" t="s">
        <v>40</v>
      </c>
      <c r="E18" s="33" t="s">
        <v>22</v>
      </c>
      <c r="F18" s="34">
        <v>13961</v>
      </c>
      <c r="G18" s="34">
        <v>8094</v>
      </c>
      <c r="H18" s="34" t="s">
        <v>391</v>
      </c>
      <c r="I18" s="35"/>
      <c r="J18" s="59"/>
      <c r="K18" s="76" t="e">
        <f>#REF!*J18</f>
        <v>#REF!</v>
      </c>
      <c r="L18" s="60"/>
    </row>
    <row r="19" spans="1:12" s="28" customFormat="1" ht="39.950000000000003" customHeight="1" x14ac:dyDescent="0.2">
      <c r="A19" s="75">
        <v>9016</v>
      </c>
      <c r="B19" s="90" t="s">
        <v>426</v>
      </c>
      <c r="C19" s="27" t="s">
        <v>29</v>
      </c>
      <c r="D19" s="26" t="s">
        <v>40</v>
      </c>
      <c r="E19" s="33" t="s">
        <v>22</v>
      </c>
      <c r="F19" s="34">
        <v>13961</v>
      </c>
      <c r="G19" s="34">
        <v>8094</v>
      </c>
      <c r="H19" s="34" t="s">
        <v>391</v>
      </c>
      <c r="I19" s="35"/>
      <c r="J19" s="59"/>
      <c r="K19" s="76" t="e">
        <f>#REF!*J19</f>
        <v>#REF!</v>
      </c>
      <c r="L19" s="60"/>
    </row>
    <row r="20" spans="1:12" s="28" customFormat="1" ht="39.950000000000003" customHeight="1" x14ac:dyDescent="0.2">
      <c r="A20" s="75">
        <v>9017</v>
      </c>
      <c r="B20" s="90" t="s">
        <v>428</v>
      </c>
      <c r="C20" s="27" t="s">
        <v>427</v>
      </c>
      <c r="D20" s="26" t="s">
        <v>40</v>
      </c>
      <c r="E20" s="33" t="s">
        <v>22</v>
      </c>
      <c r="F20" s="34">
        <v>13961</v>
      </c>
      <c r="G20" s="34">
        <v>8094</v>
      </c>
      <c r="H20" s="34" t="s">
        <v>391</v>
      </c>
      <c r="I20" s="35"/>
      <c r="J20" s="59"/>
      <c r="K20" s="76" t="e">
        <f>#REF!*J20</f>
        <v>#REF!</v>
      </c>
      <c r="L20" s="60"/>
    </row>
    <row r="21" spans="1:12" s="28" customFormat="1" ht="39.950000000000003" customHeight="1" x14ac:dyDescent="0.2">
      <c r="A21" s="75">
        <v>9018</v>
      </c>
      <c r="B21" s="90" t="s">
        <v>430</v>
      </c>
      <c r="C21" s="27" t="s">
        <v>429</v>
      </c>
      <c r="D21" s="26" t="s">
        <v>40</v>
      </c>
      <c r="E21" s="33" t="s">
        <v>22</v>
      </c>
      <c r="F21" s="34">
        <v>13961</v>
      </c>
      <c r="G21" s="34">
        <v>8094</v>
      </c>
      <c r="H21" s="34" t="s">
        <v>391</v>
      </c>
      <c r="I21" s="35"/>
      <c r="J21" s="59"/>
      <c r="K21" s="76" t="e">
        <f>#REF!*J21</f>
        <v>#REF!</v>
      </c>
      <c r="L21" s="60"/>
    </row>
    <row r="22" spans="1:12" s="28" customFormat="1" ht="39.950000000000003" customHeight="1" x14ac:dyDescent="0.2">
      <c r="A22" s="75">
        <v>9019</v>
      </c>
      <c r="B22" s="90" t="s">
        <v>432</v>
      </c>
      <c r="C22" s="27" t="s">
        <v>431</v>
      </c>
      <c r="D22" s="26" t="s">
        <v>40</v>
      </c>
      <c r="E22" s="33" t="s">
        <v>22</v>
      </c>
      <c r="F22" s="34">
        <v>13961</v>
      </c>
      <c r="G22" s="34">
        <v>8094</v>
      </c>
      <c r="H22" s="34" t="s">
        <v>391</v>
      </c>
      <c r="I22" s="35"/>
      <c r="J22" s="59"/>
      <c r="K22" s="76" t="e">
        <f>#REF!*J22</f>
        <v>#REF!</v>
      </c>
      <c r="L22" s="60"/>
    </row>
    <row r="23" spans="1:12" s="28" customFormat="1" ht="39.950000000000003" customHeight="1" x14ac:dyDescent="0.2">
      <c r="A23" s="75">
        <v>9020</v>
      </c>
      <c r="B23" s="90" t="s">
        <v>434</v>
      </c>
      <c r="C23" s="27" t="s">
        <v>433</v>
      </c>
      <c r="D23" s="26" t="s">
        <v>40</v>
      </c>
      <c r="E23" s="33" t="s">
        <v>24</v>
      </c>
      <c r="F23" s="34"/>
      <c r="G23" s="34"/>
      <c r="H23" s="34"/>
      <c r="I23" s="35"/>
      <c r="J23" s="59"/>
      <c r="K23" s="76" t="e">
        <f>#REF!*J23</f>
        <v>#REF!</v>
      </c>
      <c r="L23" s="60"/>
    </row>
    <row r="24" spans="1:12" s="28" customFormat="1" ht="39.950000000000003" customHeight="1" x14ac:dyDescent="0.2">
      <c r="A24" s="75">
        <v>9021</v>
      </c>
      <c r="B24" s="90" t="s">
        <v>436</v>
      </c>
      <c r="C24" s="27" t="s">
        <v>435</v>
      </c>
      <c r="D24" s="26" t="s">
        <v>40</v>
      </c>
      <c r="E24" s="33" t="s">
        <v>22</v>
      </c>
      <c r="F24" s="34">
        <v>13961</v>
      </c>
      <c r="G24" s="34">
        <v>8094</v>
      </c>
      <c r="H24" s="34" t="s">
        <v>391</v>
      </c>
      <c r="I24" s="35"/>
      <c r="J24" s="59"/>
      <c r="K24" s="76" t="e">
        <f>#REF!*J24</f>
        <v>#REF!</v>
      </c>
      <c r="L24" s="60"/>
    </row>
    <row r="25" spans="1:12" s="28" customFormat="1" ht="39.950000000000003" customHeight="1" x14ac:dyDescent="0.2">
      <c r="A25" s="75">
        <v>9022</v>
      </c>
      <c r="B25" s="90" t="s">
        <v>438</v>
      </c>
      <c r="C25" s="27" t="s">
        <v>437</v>
      </c>
      <c r="D25" s="26" t="s">
        <v>40</v>
      </c>
      <c r="E25" s="33" t="s">
        <v>24</v>
      </c>
      <c r="F25" s="34"/>
      <c r="G25" s="34"/>
      <c r="H25" s="34"/>
      <c r="I25" s="35"/>
      <c r="J25" s="59"/>
      <c r="K25" s="76" t="e">
        <f>#REF!*J25</f>
        <v>#REF!</v>
      </c>
      <c r="L25" s="60"/>
    </row>
    <row r="26" spans="1:12" s="28" customFormat="1" ht="39.950000000000003" customHeight="1" x14ac:dyDescent="0.2">
      <c r="A26" s="75">
        <v>9023</v>
      </c>
      <c r="B26" s="90" t="s">
        <v>440</v>
      </c>
      <c r="C26" s="27" t="s">
        <v>439</v>
      </c>
      <c r="D26" s="26" t="s">
        <v>40</v>
      </c>
      <c r="E26" s="33" t="s">
        <v>24</v>
      </c>
      <c r="F26" s="34"/>
      <c r="G26" s="34"/>
      <c r="H26" s="34"/>
      <c r="I26" s="35"/>
      <c r="J26" s="59"/>
      <c r="K26" s="76" t="e">
        <f>#REF!*J26</f>
        <v>#REF!</v>
      </c>
      <c r="L26" s="60"/>
    </row>
    <row r="27" spans="1:12" s="28" customFormat="1" ht="39.950000000000003" customHeight="1" x14ac:dyDescent="0.2">
      <c r="A27" s="75">
        <v>9024</v>
      </c>
      <c r="B27" s="90" t="s">
        <v>442</v>
      </c>
      <c r="C27" s="27" t="s">
        <v>441</v>
      </c>
      <c r="D27" s="26" t="s">
        <v>40</v>
      </c>
      <c r="E27" s="33" t="s">
        <v>23</v>
      </c>
      <c r="F27" s="34"/>
      <c r="G27" s="34"/>
      <c r="H27" s="34"/>
      <c r="I27" s="35"/>
      <c r="J27" s="59"/>
      <c r="K27" s="76" t="e">
        <f>#REF!*J27</f>
        <v>#REF!</v>
      </c>
      <c r="L27" s="60"/>
    </row>
    <row r="28" spans="1:12" s="28" customFormat="1" ht="39.950000000000003" customHeight="1" x14ac:dyDescent="0.2">
      <c r="A28" s="75">
        <v>9025</v>
      </c>
      <c r="B28" s="90" t="s">
        <v>444</v>
      </c>
      <c r="C28" s="27" t="s">
        <v>443</v>
      </c>
      <c r="D28" s="26" t="s">
        <v>40</v>
      </c>
      <c r="E28" s="33" t="s">
        <v>32</v>
      </c>
      <c r="F28" s="34"/>
      <c r="G28" s="34"/>
      <c r="H28" s="34"/>
      <c r="I28" s="35"/>
      <c r="J28" s="59"/>
      <c r="K28" s="76" t="e">
        <f>#REF!*J28</f>
        <v>#REF!</v>
      </c>
      <c r="L28" s="60"/>
    </row>
    <row r="29" spans="1:12" s="28" customFormat="1" ht="39.950000000000003" customHeight="1" x14ac:dyDescent="0.2">
      <c r="A29" s="75">
        <v>9026</v>
      </c>
      <c r="B29" s="90" t="s">
        <v>445</v>
      </c>
      <c r="C29" s="27" t="s">
        <v>551</v>
      </c>
      <c r="D29" s="26" t="s">
        <v>40</v>
      </c>
      <c r="E29" s="33" t="s">
        <v>32</v>
      </c>
      <c r="F29" s="34"/>
      <c r="G29" s="34"/>
      <c r="H29" s="34"/>
      <c r="I29" s="35"/>
      <c r="J29" s="59"/>
      <c r="K29" s="76" t="e">
        <f>#REF!*J29</f>
        <v>#REF!</v>
      </c>
      <c r="L29" s="60"/>
    </row>
    <row r="30" spans="1:12" s="28" customFormat="1" ht="39.950000000000003" customHeight="1" x14ac:dyDescent="0.2">
      <c r="A30" s="75">
        <v>9027</v>
      </c>
      <c r="B30" s="90" t="s">
        <v>445</v>
      </c>
      <c r="C30" s="27" t="s">
        <v>552</v>
      </c>
      <c r="D30" s="26"/>
      <c r="E30" s="33"/>
      <c r="F30" s="34"/>
      <c r="G30" s="34"/>
      <c r="H30" s="34"/>
      <c r="I30" s="35"/>
      <c r="J30" s="59"/>
      <c r="K30" s="76"/>
      <c r="L30" s="60"/>
    </row>
    <row r="31" spans="1:12" s="28" customFormat="1" ht="39.950000000000003" customHeight="1" x14ac:dyDescent="0.2">
      <c r="A31" s="75">
        <v>9028</v>
      </c>
      <c r="B31" s="90" t="s">
        <v>445</v>
      </c>
      <c r="C31" s="27" t="s">
        <v>553</v>
      </c>
      <c r="D31" s="26"/>
      <c r="E31" s="33"/>
      <c r="F31" s="34"/>
      <c r="G31" s="34"/>
      <c r="H31" s="34"/>
      <c r="I31" s="35"/>
      <c r="J31" s="59"/>
      <c r="K31" s="76"/>
      <c r="L31" s="60"/>
    </row>
    <row r="32" spans="1:12" s="28" customFormat="1" ht="39.950000000000003" customHeight="1" x14ac:dyDescent="0.2">
      <c r="A32" s="75">
        <v>9029</v>
      </c>
      <c r="B32" s="90" t="s">
        <v>445</v>
      </c>
      <c r="C32" s="27" t="s">
        <v>554</v>
      </c>
      <c r="D32" s="26"/>
      <c r="E32" s="33"/>
      <c r="F32" s="34"/>
      <c r="G32" s="34"/>
      <c r="H32" s="34"/>
      <c r="I32" s="35"/>
      <c r="J32" s="59"/>
      <c r="K32" s="76"/>
      <c r="L32" s="60"/>
    </row>
    <row r="33" spans="1:12" s="28" customFormat="1" ht="39.950000000000003" customHeight="1" x14ac:dyDescent="0.2">
      <c r="A33" s="75">
        <v>9030</v>
      </c>
      <c r="B33" s="90" t="s">
        <v>445</v>
      </c>
      <c r="C33" s="27" t="s">
        <v>555</v>
      </c>
      <c r="D33" s="26"/>
      <c r="E33" s="33"/>
      <c r="F33" s="34"/>
      <c r="G33" s="34"/>
      <c r="H33" s="34"/>
      <c r="I33" s="35"/>
      <c r="J33" s="59"/>
      <c r="K33" s="76"/>
      <c r="L33" s="60"/>
    </row>
    <row r="34" spans="1:12" s="28" customFormat="1" ht="39.950000000000003" customHeight="1" x14ac:dyDescent="0.2">
      <c r="A34" s="75">
        <v>9031</v>
      </c>
      <c r="B34" s="90" t="s">
        <v>445</v>
      </c>
      <c r="C34" s="27" t="s">
        <v>556</v>
      </c>
      <c r="D34" s="26"/>
      <c r="E34" s="33"/>
      <c r="F34" s="34"/>
      <c r="G34" s="34"/>
      <c r="H34" s="34"/>
      <c r="I34" s="35"/>
      <c r="J34" s="59"/>
      <c r="K34" s="76"/>
      <c r="L34" s="60"/>
    </row>
    <row r="35" spans="1:12" s="28" customFormat="1" ht="39.950000000000003" customHeight="1" x14ac:dyDescent="0.2">
      <c r="A35" s="75">
        <v>9032</v>
      </c>
      <c r="B35" s="90" t="s">
        <v>445</v>
      </c>
      <c r="C35" s="27" t="s">
        <v>557</v>
      </c>
      <c r="D35" s="26"/>
      <c r="E35" s="33"/>
      <c r="F35" s="34"/>
      <c r="G35" s="34"/>
      <c r="H35" s="34"/>
      <c r="I35" s="35"/>
      <c r="J35" s="59"/>
      <c r="K35" s="76"/>
      <c r="L35" s="60"/>
    </row>
    <row r="36" spans="1:12" s="28" customFormat="1" ht="39.950000000000003" customHeight="1" x14ac:dyDescent="0.2">
      <c r="A36" s="75">
        <v>9033</v>
      </c>
      <c r="B36" s="90" t="s">
        <v>445</v>
      </c>
      <c r="C36" s="27" t="s">
        <v>558</v>
      </c>
      <c r="D36" s="26" t="s">
        <v>40</v>
      </c>
      <c r="E36" s="33" t="s">
        <v>32</v>
      </c>
      <c r="F36" s="34"/>
      <c r="G36" s="34"/>
      <c r="H36" s="34"/>
      <c r="I36" s="35"/>
      <c r="J36" s="59"/>
      <c r="K36" s="76" t="e">
        <f>#REF!*J36</f>
        <v>#REF!</v>
      </c>
      <c r="L36" s="60"/>
    </row>
    <row r="37" spans="1:12" s="28" customFormat="1" ht="39.950000000000003" customHeight="1" x14ac:dyDescent="0.2">
      <c r="A37" s="75">
        <v>9034</v>
      </c>
      <c r="B37" s="90" t="s">
        <v>447</v>
      </c>
      <c r="C37" s="29" t="s">
        <v>446</v>
      </c>
      <c r="D37" s="26" t="s">
        <v>40</v>
      </c>
      <c r="E37" s="33"/>
      <c r="F37" s="34"/>
      <c r="G37" s="34"/>
      <c r="H37" s="34"/>
      <c r="I37" s="35"/>
      <c r="J37" s="59"/>
      <c r="K37" s="76" t="e">
        <f>#REF!*J37</f>
        <v>#REF!</v>
      </c>
      <c r="L37" s="60"/>
    </row>
    <row r="38" spans="1:12" s="28" customFormat="1" ht="39.950000000000003" customHeight="1" x14ac:dyDescent="0.2">
      <c r="A38" s="75">
        <v>9035</v>
      </c>
      <c r="B38" s="90" t="s">
        <v>449</v>
      </c>
      <c r="C38" s="29" t="s">
        <v>448</v>
      </c>
      <c r="D38" s="26" t="s">
        <v>40</v>
      </c>
      <c r="E38" s="33"/>
      <c r="F38" s="34"/>
      <c r="G38" s="34"/>
      <c r="H38" s="34"/>
      <c r="I38" s="35"/>
      <c r="J38" s="59"/>
      <c r="K38" s="76" t="e">
        <f>#REF!*J38</f>
        <v>#REF!</v>
      </c>
      <c r="L38" s="60"/>
    </row>
    <row r="39" spans="1:12" s="28" customFormat="1" ht="39.950000000000003" customHeight="1" x14ac:dyDescent="0.2">
      <c r="A39" s="75">
        <v>9036</v>
      </c>
      <c r="B39" s="90" t="s">
        <v>451</v>
      </c>
      <c r="C39" s="27" t="s">
        <v>450</v>
      </c>
      <c r="D39" s="26" t="s">
        <v>40</v>
      </c>
      <c r="E39" s="33" t="s">
        <v>24</v>
      </c>
      <c r="F39" s="34"/>
      <c r="G39" s="34"/>
      <c r="H39" s="34"/>
      <c r="I39" s="35"/>
      <c r="J39" s="59"/>
      <c r="K39" s="76" t="e">
        <f>#REF!*J39</f>
        <v>#REF!</v>
      </c>
      <c r="L39" s="60"/>
    </row>
    <row r="40" spans="1:12" s="28" customFormat="1" ht="39.950000000000003" customHeight="1" x14ac:dyDescent="0.2">
      <c r="A40" s="75">
        <v>9037</v>
      </c>
      <c r="B40" s="90" t="s">
        <v>453</v>
      </c>
      <c r="C40" s="27" t="s">
        <v>452</v>
      </c>
      <c r="D40" s="26" t="s">
        <v>40</v>
      </c>
      <c r="E40" s="33" t="s">
        <v>33</v>
      </c>
      <c r="F40" s="34"/>
      <c r="G40" s="34"/>
      <c r="H40" s="34"/>
      <c r="I40" s="35"/>
      <c r="J40" s="59"/>
      <c r="K40" s="76" t="e">
        <f>#REF!*J40</f>
        <v>#REF!</v>
      </c>
      <c r="L40" s="60"/>
    </row>
    <row r="41" spans="1:12" s="28" customFormat="1" ht="39.950000000000003" customHeight="1" x14ac:dyDescent="0.2">
      <c r="A41" s="75">
        <v>9038</v>
      </c>
      <c r="B41" s="90" t="s">
        <v>454</v>
      </c>
      <c r="C41" s="27" t="s">
        <v>394</v>
      </c>
      <c r="D41" s="26" t="s">
        <v>40</v>
      </c>
      <c r="E41" s="33" t="s">
        <v>33</v>
      </c>
      <c r="F41" s="34"/>
      <c r="G41" s="34"/>
      <c r="H41" s="34"/>
      <c r="I41" s="35"/>
      <c r="J41" s="59"/>
      <c r="K41" s="76" t="e">
        <f>#REF!*J41</f>
        <v>#REF!</v>
      </c>
      <c r="L41" s="60"/>
    </row>
    <row r="42" spans="1:12" s="28" customFormat="1" ht="49.5" customHeight="1" x14ac:dyDescent="0.2">
      <c r="A42" s="75">
        <v>9039</v>
      </c>
      <c r="B42" s="93" t="s">
        <v>456</v>
      </c>
      <c r="C42" s="45" t="s">
        <v>455</v>
      </c>
      <c r="D42" s="44" t="s">
        <v>40</v>
      </c>
      <c r="E42" s="46" t="s">
        <v>34</v>
      </c>
      <c r="F42" s="47"/>
      <c r="G42" s="47"/>
      <c r="H42" s="47"/>
      <c r="I42" s="48"/>
      <c r="J42" s="62"/>
      <c r="K42" s="77" t="e">
        <f>#REF!*J42</f>
        <v>#REF!</v>
      </c>
      <c r="L42" s="60"/>
    </row>
    <row r="43" spans="1:12" s="28" customFormat="1" ht="39.950000000000003" customHeight="1" x14ac:dyDescent="0.2">
      <c r="A43" s="75">
        <v>9040</v>
      </c>
      <c r="B43" s="94" t="s">
        <v>456</v>
      </c>
      <c r="C43" s="49" t="s">
        <v>395</v>
      </c>
      <c r="D43" s="38" t="s">
        <v>40</v>
      </c>
      <c r="E43" s="50" t="s">
        <v>34</v>
      </c>
      <c r="F43" s="47"/>
      <c r="G43" s="47"/>
      <c r="H43" s="47"/>
      <c r="I43" s="51"/>
      <c r="J43" s="58"/>
      <c r="K43" s="77" t="e">
        <f>#REF!*J43</f>
        <v>#REF!</v>
      </c>
      <c r="L43" s="60"/>
    </row>
    <row r="44" spans="1:12" s="28" customFormat="1" ht="39.950000000000003" customHeight="1" x14ac:dyDescent="0.2">
      <c r="A44" s="75">
        <v>9041</v>
      </c>
      <c r="B44" s="90" t="s">
        <v>458</v>
      </c>
      <c r="C44" s="27" t="s">
        <v>457</v>
      </c>
      <c r="D44" s="26" t="s">
        <v>40</v>
      </c>
      <c r="E44" s="33" t="s">
        <v>33</v>
      </c>
      <c r="F44" s="34"/>
      <c r="G44" s="34"/>
      <c r="H44" s="34"/>
      <c r="I44" s="35"/>
      <c r="J44" s="59"/>
      <c r="K44" s="76" t="e">
        <f>#REF!*J44</f>
        <v>#REF!</v>
      </c>
      <c r="L44" s="60"/>
    </row>
    <row r="45" spans="1:12" s="28" customFormat="1" ht="39.950000000000003" customHeight="1" x14ac:dyDescent="0.2">
      <c r="A45" s="75">
        <v>9042</v>
      </c>
      <c r="B45" s="90" t="s">
        <v>460</v>
      </c>
      <c r="C45" s="27" t="s">
        <v>459</v>
      </c>
      <c r="D45" s="26" t="s">
        <v>40</v>
      </c>
      <c r="E45" s="33" t="s">
        <v>33</v>
      </c>
      <c r="F45" s="34"/>
      <c r="G45" s="34"/>
      <c r="H45" s="34"/>
      <c r="I45" s="35"/>
      <c r="J45" s="59"/>
      <c r="K45" s="76" t="e">
        <f>#REF!*J45</f>
        <v>#REF!</v>
      </c>
      <c r="L45" s="60"/>
    </row>
    <row r="46" spans="1:12" s="28" customFormat="1" ht="39.950000000000003" customHeight="1" x14ac:dyDescent="0.2">
      <c r="A46" s="75">
        <v>9043</v>
      </c>
      <c r="B46" s="90" t="s">
        <v>462</v>
      </c>
      <c r="C46" s="27" t="s">
        <v>461</v>
      </c>
      <c r="D46" s="26" t="s">
        <v>40</v>
      </c>
      <c r="E46" s="33" t="s">
        <v>34</v>
      </c>
      <c r="F46" s="34"/>
      <c r="G46" s="34"/>
      <c r="H46" s="34"/>
      <c r="I46" s="66"/>
      <c r="J46" s="67"/>
      <c r="K46" s="78" t="e">
        <f>#REF!*J46</f>
        <v>#REF!</v>
      </c>
      <c r="L46" s="60"/>
    </row>
    <row r="47" spans="1:12" s="28" customFormat="1" ht="48" customHeight="1" x14ac:dyDescent="0.2">
      <c r="A47" s="75">
        <v>9044</v>
      </c>
      <c r="B47" s="90" t="s">
        <v>464</v>
      </c>
      <c r="C47" s="29" t="s">
        <v>463</v>
      </c>
      <c r="D47" s="26"/>
      <c r="E47" s="33"/>
      <c r="F47" s="34"/>
      <c r="G47" s="34"/>
      <c r="H47" s="34"/>
      <c r="I47" s="66"/>
      <c r="J47" s="67"/>
      <c r="K47" s="78" t="e">
        <f>#REF!*J47</f>
        <v>#REF!</v>
      </c>
      <c r="L47" s="60"/>
    </row>
    <row r="48" spans="1:12" s="28" customFormat="1" ht="39.950000000000003" customHeight="1" x14ac:dyDescent="0.2">
      <c r="A48" s="75">
        <v>9045</v>
      </c>
      <c r="B48" s="90" t="s">
        <v>466</v>
      </c>
      <c r="C48" s="27" t="s">
        <v>465</v>
      </c>
      <c r="D48" s="26" t="s">
        <v>40</v>
      </c>
      <c r="E48" s="33" t="s">
        <v>24</v>
      </c>
      <c r="F48" s="34"/>
      <c r="G48" s="34"/>
      <c r="H48" s="34"/>
      <c r="I48" s="66"/>
      <c r="J48" s="67"/>
      <c r="K48" s="78" t="e">
        <f>#REF!*J48</f>
        <v>#REF!</v>
      </c>
      <c r="L48" s="60"/>
    </row>
    <row r="49" spans="1:12" s="28" customFormat="1" ht="157.5" x14ac:dyDescent="0.2">
      <c r="A49" s="75">
        <v>9046</v>
      </c>
      <c r="B49" s="90" t="s">
        <v>467</v>
      </c>
      <c r="C49" s="29" t="s">
        <v>393</v>
      </c>
      <c r="D49" s="26" t="s">
        <v>40</v>
      </c>
      <c r="E49" s="33"/>
      <c r="F49" s="34"/>
      <c r="G49" s="34"/>
      <c r="H49" s="34"/>
      <c r="I49" s="35"/>
      <c r="J49" s="59"/>
      <c r="K49" s="76" t="e">
        <f>#REF!*J49</f>
        <v>#REF!</v>
      </c>
      <c r="L49" s="60"/>
    </row>
    <row r="50" spans="1:12" s="28" customFormat="1" ht="39.950000000000003" customHeight="1" x14ac:dyDescent="0.2">
      <c r="A50" s="75">
        <v>9047</v>
      </c>
      <c r="B50" s="95" t="s">
        <v>469</v>
      </c>
      <c r="C50" s="39" t="s">
        <v>468</v>
      </c>
      <c r="D50" s="40" t="s">
        <v>40</v>
      </c>
      <c r="E50" s="41" t="s">
        <v>373</v>
      </c>
      <c r="F50" s="42"/>
      <c r="G50" s="42"/>
      <c r="H50" s="42"/>
      <c r="I50" s="43"/>
      <c r="J50" s="63"/>
      <c r="K50" s="77" t="e">
        <f>#REF!*J50</f>
        <v>#REF!</v>
      </c>
      <c r="L50" s="60"/>
    </row>
    <row r="51" spans="1:12" s="28" customFormat="1" ht="39.950000000000003" customHeight="1" x14ac:dyDescent="0.2">
      <c r="A51" s="75">
        <v>9048</v>
      </c>
      <c r="B51" s="95" t="s">
        <v>471</v>
      </c>
      <c r="C51" s="39" t="s">
        <v>470</v>
      </c>
      <c r="D51" s="40" t="s">
        <v>40</v>
      </c>
      <c r="E51" s="41" t="s">
        <v>373</v>
      </c>
      <c r="F51" s="42"/>
      <c r="G51" s="42"/>
      <c r="H51" s="42"/>
      <c r="I51" s="43"/>
      <c r="J51" s="63"/>
      <c r="K51" s="77" t="e">
        <f>#REF!*J51</f>
        <v>#REF!</v>
      </c>
      <c r="L51" s="60"/>
    </row>
    <row r="52" spans="1:12" s="28" customFormat="1" ht="39.950000000000003" customHeight="1" x14ac:dyDescent="0.2">
      <c r="A52" s="75">
        <v>9049</v>
      </c>
      <c r="B52" s="93" t="s">
        <v>475</v>
      </c>
      <c r="C52" s="45" t="s">
        <v>472</v>
      </c>
      <c r="D52" s="44" t="s">
        <v>40</v>
      </c>
      <c r="E52" s="36" t="s">
        <v>374</v>
      </c>
      <c r="F52" s="47"/>
      <c r="G52" s="47"/>
      <c r="H52" s="47"/>
      <c r="I52" s="48"/>
      <c r="J52" s="62"/>
      <c r="K52" s="77" t="e">
        <f>#REF!*J52</f>
        <v>#REF!</v>
      </c>
      <c r="L52" s="60"/>
    </row>
    <row r="53" spans="1:12" s="28" customFormat="1" ht="39.950000000000003" customHeight="1" x14ac:dyDescent="0.2">
      <c r="A53" s="75">
        <v>9050</v>
      </c>
      <c r="B53" s="93" t="s">
        <v>474</v>
      </c>
      <c r="C53" s="45" t="s">
        <v>473</v>
      </c>
      <c r="D53" s="44" t="s">
        <v>40</v>
      </c>
      <c r="E53" s="36" t="s">
        <v>374</v>
      </c>
      <c r="F53" s="47"/>
      <c r="G53" s="47"/>
      <c r="H53" s="47"/>
      <c r="I53" s="48"/>
      <c r="J53" s="62"/>
      <c r="K53" s="77" t="e">
        <f>#REF!*J53</f>
        <v>#REF!</v>
      </c>
      <c r="L53" s="60"/>
    </row>
    <row r="54" spans="1:12" s="28" customFormat="1" ht="39.950000000000003" customHeight="1" x14ac:dyDescent="0.2">
      <c r="A54" s="75">
        <v>9051</v>
      </c>
      <c r="B54" s="90" t="s">
        <v>476</v>
      </c>
      <c r="C54" s="27" t="s">
        <v>477</v>
      </c>
      <c r="D54" s="26" t="s">
        <v>40</v>
      </c>
      <c r="E54" s="33"/>
      <c r="F54" s="34"/>
      <c r="G54" s="34"/>
      <c r="H54" s="34"/>
      <c r="I54" s="66"/>
      <c r="J54" s="59"/>
      <c r="K54" s="76" t="e">
        <f>#REF!*J54</f>
        <v>#REF!</v>
      </c>
      <c r="L54" s="60"/>
    </row>
    <row r="55" spans="1:12" s="28" customFormat="1" ht="47.25" customHeight="1" x14ac:dyDescent="0.2">
      <c r="A55" s="75">
        <v>9052</v>
      </c>
      <c r="B55" s="90" t="s">
        <v>479</v>
      </c>
      <c r="C55" s="27" t="s">
        <v>478</v>
      </c>
      <c r="D55" s="26" t="s">
        <v>40</v>
      </c>
      <c r="E55" s="33" t="s">
        <v>24</v>
      </c>
      <c r="F55" s="34"/>
      <c r="G55" s="34"/>
      <c r="H55" s="34"/>
      <c r="I55" s="35"/>
      <c r="J55" s="59"/>
      <c r="K55" s="76" t="e">
        <f>#REF!*J55</f>
        <v>#REF!</v>
      </c>
      <c r="L55" s="60"/>
    </row>
    <row r="56" spans="1:12" s="28" customFormat="1" ht="39.950000000000003" customHeight="1" x14ac:dyDescent="0.2">
      <c r="A56" s="75">
        <v>9053</v>
      </c>
      <c r="B56" s="90" t="s">
        <v>481</v>
      </c>
      <c r="C56" s="27" t="s">
        <v>480</v>
      </c>
      <c r="D56" s="26" t="s">
        <v>40</v>
      </c>
      <c r="E56" s="33" t="s">
        <v>375</v>
      </c>
      <c r="F56" s="34"/>
      <c r="G56" s="34"/>
      <c r="H56" s="34"/>
      <c r="I56" s="35"/>
      <c r="J56" s="59"/>
      <c r="K56" s="76" t="e">
        <f>#REF!*J56</f>
        <v>#REF!</v>
      </c>
      <c r="L56" s="68"/>
    </row>
    <row r="57" spans="1:12" s="28" customFormat="1" ht="39.950000000000003" customHeight="1" x14ac:dyDescent="0.2">
      <c r="A57" s="75">
        <v>9054</v>
      </c>
      <c r="B57" s="90" t="s">
        <v>481</v>
      </c>
      <c r="C57" s="27" t="s">
        <v>482</v>
      </c>
      <c r="D57" s="26" t="s">
        <v>40</v>
      </c>
      <c r="E57" s="33" t="s">
        <v>22</v>
      </c>
      <c r="F57" s="34"/>
      <c r="G57" s="34"/>
      <c r="H57" s="34"/>
      <c r="I57" s="35"/>
      <c r="J57" s="59"/>
      <c r="K57" s="76" t="e">
        <f>#REF!*J57</f>
        <v>#REF!</v>
      </c>
      <c r="L57" s="68"/>
    </row>
    <row r="58" spans="1:12" s="28" customFormat="1" ht="39.950000000000003" customHeight="1" x14ac:dyDescent="0.2">
      <c r="A58" s="75">
        <v>9055</v>
      </c>
      <c r="B58" s="90" t="s">
        <v>481</v>
      </c>
      <c r="C58" s="27" t="s">
        <v>483</v>
      </c>
      <c r="D58" s="26" t="s">
        <v>40</v>
      </c>
      <c r="E58" s="33" t="s">
        <v>22</v>
      </c>
      <c r="F58" s="34"/>
      <c r="G58" s="34"/>
      <c r="H58" s="34"/>
      <c r="I58" s="35"/>
      <c r="J58" s="59"/>
      <c r="K58" s="76" t="e">
        <f>#REF!*J58</f>
        <v>#REF!</v>
      </c>
      <c r="L58" s="68"/>
    </row>
    <row r="59" spans="1:12" s="28" customFormat="1" ht="39.950000000000003" customHeight="1" x14ac:dyDescent="0.2">
      <c r="A59" s="75">
        <v>9056</v>
      </c>
      <c r="B59" s="90" t="s">
        <v>481</v>
      </c>
      <c r="C59" s="27" t="s">
        <v>484</v>
      </c>
      <c r="D59" s="26" t="s">
        <v>40</v>
      </c>
      <c r="E59" s="33" t="s">
        <v>22</v>
      </c>
      <c r="F59" s="34"/>
      <c r="G59" s="34"/>
      <c r="H59" s="34"/>
      <c r="I59" s="35"/>
      <c r="J59" s="59"/>
      <c r="K59" s="76" t="e">
        <f>#REF!*J59</f>
        <v>#REF!</v>
      </c>
      <c r="L59" s="68"/>
    </row>
    <row r="60" spans="1:12" s="28" customFormat="1" ht="46.5" customHeight="1" x14ac:dyDescent="0.2">
      <c r="A60" s="75">
        <v>9057</v>
      </c>
      <c r="B60" s="90" t="s">
        <v>486</v>
      </c>
      <c r="C60" s="27" t="s">
        <v>485</v>
      </c>
      <c r="D60" s="26" t="s">
        <v>40</v>
      </c>
      <c r="E60" s="33" t="s">
        <v>376</v>
      </c>
      <c r="F60" s="34"/>
      <c r="G60" s="34"/>
      <c r="H60" s="34"/>
      <c r="I60" s="35"/>
      <c r="J60" s="59"/>
      <c r="K60" s="76" t="e">
        <f>#REF!*J60</f>
        <v>#REF!</v>
      </c>
      <c r="L60" s="60"/>
    </row>
    <row r="61" spans="1:12" s="28" customFormat="1" ht="51.75" customHeight="1" x14ac:dyDescent="0.2">
      <c r="A61" s="75">
        <v>9058</v>
      </c>
      <c r="B61" s="90" t="s">
        <v>486</v>
      </c>
      <c r="C61" s="27" t="s">
        <v>487</v>
      </c>
      <c r="D61" s="26" t="s">
        <v>40</v>
      </c>
      <c r="E61" s="33" t="s">
        <v>376</v>
      </c>
      <c r="F61" s="34"/>
      <c r="G61" s="34"/>
      <c r="H61" s="34"/>
      <c r="I61" s="35"/>
      <c r="J61" s="59"/>
      <c r="K61" s="76" t="e">
        <f>#REF!*J61</f>
        <v>#REF!</v>
      </c>
      <c r="L61" s="60"/>
    </row>
    <row r="62" spans="1:12" s="28" customFormat="1" ht="39.950000000000003" customHeight="1" x14ac:dyDescent="0.2">
      <c r="A62" s="75">
        <v>9059</v>
      </c>
      <c r="B62" s="90" t="s">
        <v>489</v>
      </c>
      <c r="C62" s="27" t="s">
        <v>488</v>
      </c>
      <c r="D62" s="26" t="s">
        <v>40</v>
      </c>
      <c r="E62" s="33" t="s">
        <v>22</v>
      </c>
      <c r="F62" s="34"/>
      <c r="G62" s="34"/>
      <c r="H62" s="34"/>
      <c r="I62" s="35"/>
      <c r="J62" s="59"/>
      <c r="K62" s="76" t="e">
        <f>#REF!*J62</f>
        <v>#REF!</v>
      </c>
      <c r="L62" s="60"/>
    </row>
    <row r="63" spans="1:12" s="28" customFormat="1" ht="39.950000000000003" customHeight="1" x14ac:dyDescent="0.2">
      <c r="A63" s="75">
        <v>9060</v>
      </c>
      <c r="B63" s="90" t="s">
        <v>489</v>
      </c>
      <c r="C63" s="27" t="s">
        <v>490</v>
      </c>
      <c r="D63" s="26" t="s">
        <v>40</v>
      </c>
      <c r="E63" s="33" t="s">
        <v>376</v>
      </c>
      <c r="F63" s="34"/>
      <c r="G63" s="34"/>
      <c r="H63" s="34"/>
      <c r="I63" s="35"/>
      <c r="J63" s="59"/>
      <c r="K63" s="76" t="e">
        <f>#REF!*J63</f>
        <v>#REF!</v>
      </c>
      <c r="L63" s="60"/>
    </row>
    <row r="64" spans="1:12" s="28" customFormat="1" ht="39.950000000000003" customHeight="1" x14ac:dyDescent="0.2">
      <c r="A64" s="75">
        <v>9061</v>
      </c>
      <c r="B64" s="90" t="s">
        <v>489</v>
      </c>
      <c r="C64" s="27" t="s">
        <v>491</v>
      </c>
      <c r="D64" s="26" t="s">
        <v>40</v>
      </c>
      <c r="E64" s="33" t="s">
        <v>376</v>
      </c>
      <c r="F64" s="34"/>
      <c r="G64" s="34"/>
      <c r="H64" s="34"/>
      <c r="I64" s="35"/>
      <c r="J64" s="79"/>
      <c r="K64" s="76" t="e">
        <f>#REF!*J64</f>
        <v>#REF!</v>
      </c>
      <c r="L64" s="60"/>
    </row>
    <row r="65" spans="1:12" s="28" customFormat="1" ht="39.950000000000003" customHeight="1" x14ac:dyDescent="0.2">
      <c r="A65" s="75">
        <v>9062</v>
      </c>
      <c r="B65" s="90" t="s">
        <v>493</v>
      </c>
      <c r="C65" s="27" t="s">
        <v>492</v>
      </c>
      <c r="D65" s="26" t="s">
        <v>40</v>
      </c>
      <c r="E65" s="33" t="s">
        <v>24</v>
      </c>
      <c r="F65" s="34"/>
      <c r="G65" s="34"/>
      <c r="H65" s="34"/>
      <c r="I65" s="35"/>
      <c r="J65" s="59"/>
      <c r="K65" s="76" t="e">
        <f>#REF!*J65</f>
        <v>#REF!</v>
      </c>
      <c r="L65" s="60"/>
    </row>
    <row r="66" spans="1:12" s="28" customFormat="1" ht="39.950000000000003" customHeight="1" x14ac:dyDescent="0.2">
      <c r="A66" s="75">
        <v>9063</v>
      </c>
      <c r="B66" s="90" t="s">
        <v>493</v>
      </c>
      <c r="C66" s="27" t="s">
        <v>377</v>
      </c>
      <c r="D66" s="26" t="s">
        <v>40</v>
      </c>
      <c r="E66" s="33" t="s">
        <v>24</v>
      </c>
      <c r="F66" s="34"/>
      <c r="G66" s="34"/>
      <c r="H66" s="34"/>
      <c r="I66" s="35"/>
      <c r="J66" s="59"/>
      <c r="K66" s="76" t="e">
        <f>#REF!*J66</f>
        <v>#REF!</v>
      </c>
      <c r="L66" s="60"/>
    </row>
    <row r="67" spans="1:12" s="28" customFormat="1" ht="39.950000000000003" customHeight="1" x14ac:dyDescent="0.2">
      <c r="A67" s="75">
        <v>9064</v>
      </c>
      <c r="B67" s="90" t="s">
        <v>493</v>
      </c>
      <c r="C67" s="27" t="s">
        <v>378</v>
      </c>
      <c r="D67" s="26" t="s">
        <v>40</v>
      </c>
      <c r="E67" s="33" t="s">
        <v>24</v>
      </c>
      <c r="F67" s="34"/>
      <c r="G67" s="34"/>
      <c r="H67" s="34"/>
      <c r="I67" s="35"/>
      <c r="J67" s="59"/>
      <c r="K67" s="76" t="e">
        <f>#REF!*J67</f>
        <v>#REF!</v>
      </c>
      <c r="L67" s="60"/>
    </row>
    <row r="68" spans="1:12" s="28" customFormat="1" ht="39.950000000000003" customHeight="1" x14ac:dyDescent="0.2">
      <c r="A68" s="75">
        <v>9065</v>
      </c>
      <c r="B68" s="90" t="s">
        <v>494</v>
      </c>
      <c r="C68" s="27" t="s">
        <v>379</v>
      </c>
      <c r="D68" s="26" t="s">
        <v>40</v>
      </c>
      <c r="E68" s="33" t="s">
        <v>24</v>
      </c>
      <c r="F68" s="34"/>
      <c r="G68" s="34"/>
      <c r="H68" s="34"/>
      <c r="I68" s="35"/>
      <c r="J68" s="59"/>
      <c r="K68" s="76" t="e">
        <f>#REF!*J68</f>
        <v>#REF!</v>
      </c>
      <c r="L68" s="60"/>
    </row>
    <row r="69" spans="1:12" s="28" customFormat="1" ht="39.950000000000003" customHeight="1" x14ac:dyDescent="0.2">
      <c r="A69" s="75">
        <v>9066</v>
      </c>
      <c r="B69" s="90" t="s">
        <v>495</v>
      </c>
      <c r="C69" s="27" t="s">
        <v>496</v>
      </c>
      <c r="D69" s="26" t="s">
        <v>40</v>
      </c>
      <c r="E69" s="33" t="s">
        <v>24</v>
      </c>
      <c r="F69" s="34"/>
      <c r="G69" s="34"/>
      <c r="H69" s="34"/>
      <c r="I69" s="35"/>
      <c r="J69" s="59"/>
      <c r="K69" s="76" t="e">
        <f>#REF!*J69</f>
        <v>#REF!</v>
      </c>
      <c r="L69" s="60"/>
    </row>
    <row r="70" spans="1:12" s="28" customFormat="1" ht="39.950000000000003" customHeight="1" x14ac:dyDescent="0.2">
      <c r="A70" s="75">
        <v>9067</v>
      </c>
      <c r="B70" s="90" t="s">
        <v>497</v>
      </c>
      <c r="C70" s="27" t="s">
        <v>380</v>
      </c>
      <c r="D70" s="26" t="s">
        <v>40</v>
      </c>
      <c r="E70" s="33" t="s">
        <v>25</v>
      </c>
      <c r="F70" s="34"/>
      <c r="G70" s="34"/>
      <c r="H70" s="34"/>
      <c r="I70" s="35"/>
      <c r="J70" s="59"/>
      <c r="K70" s="76" t="e">
        <f>#REF!*J70</f>
        <v>#REF!</v>
      </c>
      <c r="L70" s="60"/>
    </row>
    <row r="71" spans="1:12" s="28" customFormat="1" ht="39.950000000000003" customHeight="1" x14ac:dyDescent="0.2">
      <c r="A71" s="75">
        <v>9068</v>
      </c>
      <c r="B71" s="90" t="s">
        <v>499</v>
      </c>
      <c r="C71" s="27" t="s">
        <v>498</v>
      </c>
      <c r="D71" s="26" t="s">
        <v>40</v>
      </c>
      <c r="E71" s="33" t="s">
        <v>24</v>
      </c>
      <c r="F71" s="34"/>
      <c r="G71" s="34"/>
      <c r="H71" s="34"/>
      <c r="I71" s="35"/>
      <c r="J71" s="59"/>
      <c r="K71" s="76" t="e">
        <f>#REF!*J71</f>
        <v>#REF!</v>
      </c>
      <c r="L71" s="60"/>
    </row>
    <row r="72" spans="1:12" s="28" customFormat="1" ht="39.950000000000003" customHeight="1" x14ac:dyDescent="0.2">
      <c r="A72" s="75">
        <v>9069</v>
      </c>
      <c r="B72" s="90" t="s">
        <v>501</v>
      </c>
      <c r="C72" s="27" t="s">
        <v>500</v>
      </c>
      <c r="D72" s="26" t="s">
        <v>40</v>
      </c>
      <c r="E72" s="33" t="s">
        <v>25</v>
      </c>
      <c r="F72" s="34"/>
      <c r="G72" s="34"/>
      <c r="H72" s="34"/>
      <c r="I72" s="35"/>
      <c r="J72" s="59"/>
      <c r="K72" s="76" t="e">
        <f>#REF!*J72</f>
        <v>#REF!</v>
      </c>
      <c r="L72" s="60"/>
    </row>
    <row r="73" spans="1:12" s="28" customFormat="1" ht="39.950000000000003" customHeight="1" x14ac:dyDescent="0.2">
      <c r="A73" s="75">
        <v>9070</v>
      </c>
      <c r="B73" s="90" t="s">
        <v>503</v>
      </c>
      <c r="C73" s="27" t="s">
        <v>502</v>
      </c>
      <c r="D73" s="26" t="s">
        <v>40</v>
      </c>
      <c r="E73" s="33" t="s">
        <v>25</v>
      </c>
      <c r="F73" s="34"/>
      <c r="G73" s="34"/>
      <c r="H73" s="34"/>
      <c r="I73" s="35"/>
      <c r="J73" s="59"/>
      <c r="K73" s="76" t="e">
        <f>#REF!*J73</f>
        <v>#REF!</v>
      </c>
      <c r="L73" s="60"/>
    </row>
    <row r="74" spans="1:12" s="28" customFormat="1" ht="39.950000000000003" customHeight="1" x14ac:dyDescent="0.2">
      <c r="A74" s="75">
        <v>9071</v>
      </c>
      <c r="B74" s="90" t="s">
        <v>505</v>
      </c>
      <c r="C74" s="27" t="s">
        <v>504</v>
      </c>
      <c r="D74" s="26" t="s">
        <v>40</v>
      </c>
      <c r="E74" s="33" t="s">
        <v>24</v>
      </c>
      <c r="F74" s="34"/>
      <c r="G74" s="34"/>
      <c r="H74" s="34"/>
      <c r="I74" s="35"/>
      <c r="J74" s="59"/>
      <c r="K74" s="76" t="e">
        <f>#REF!*J74</f>
        <v>#REF!</v>
      </c>
      <c r="L74" s="60"/>
    </row>
    <row r="75" spans="1:12" s="28" customFormat="1" ht="39.950000000000003" customHeight="1" x14ac:dyDescent="0.2">
      <c r="A75" s="75">
        <v>9072</v>
      </c>
      <c r="B75" s="90" t="s">
        <v>507</v>
      </c>
      <c r="C75" s="27" t="s">
        <v>506</v>
      </c>
      <c r="D75" s="26" t="s">
        <v>40</v>
      </c>
      <c r="E75" s="33" t="s">
        <v>24</v>
      </c>
      <c r="F75" s="34"/>
      <c r="G75" s="34"/>
      <c r="H75" s="34"/>
      <c r="I75" s="35"/>
      <c r="J75" s="59"/>
      <c r="K75" s="76" t="e">
        <f>#REF!*J75</f>
        <v>#REF!</v>
      </c>
      <c r="L75" s="60"/>
    </row>
    <row r="76" spans="1:12" s="28" customFormat="1" ht="39.950000000000003" customHeight="1" x14ac:dyDescent="0.2">
      <c r="A76" s="75">
        <v>9073</v>
      </c>
      <c r="B76" s="90" t="s">
        <v>509</v>
      </c>
      <c r="C76" s="27" t="s">
        <v>508</v>
      </c>
      <c r="D76" s="26" t="s">
        <v>40</v>
      </c>
      <c r="E76" s="33" t="s">
        <v>22</v>
      </c>
      <c r="F76" s="34"/>
      <c r="G76" s="34"/>
      <c r="H76" s="34"/>
      <c r="I76" s="35"/>
      <c r="J76" s="59"/>
      <c r="K76" s="76" t="e">
        <f>#REF!*J76</f>
        <v>#REF!</v>
      </c>
      <c r="L76" s="60"/>
    </row>
    <row r="77" spans="1:12" s="28" customFormat="1" ht="39.950000000000003" customHeight="1" x14ac:dyDescent="0.2">
      <c r="A77" s="75">
        <v>9074</v>
      </c>
      <c r="B77" s="90" t="s">
        <v>511</v>
      </c>
      <c r="C77" s="27" t="s">
        <v>510</v>
      </c>
      <c r="D77" s="26" t="s">
        <v>40</v>
      </c>
      <c r="E77" s="33" t="s">
        <v>22</v>
      </c>
      <c r="F77" s="34"/>
      <c r="G77" s="34"/>
      <c r="H77" s="34"/>
      <c r="I77" s="35"/>
      <c r="J77" s="59"/>
      <c r="K77" s="76" t="e">
        <f>#REF!*J77</f>
        <v>#REF!</v>
      </c>
      <c r="L77" s="60"/>
    </row>
    <row r="78" spans="1:12" s="28" customFormat="1" ht="39.950000000000003" customHeight="1" x14ac:dyDescent="0.2">
      <c r="A78" s="75">
        <v>9075</v>
      </c>
      <c r="B78" s="90" t="s">
        <v>512</v>
      </c>
      <c r="C78" s="27" t="s">
        <v>381</v>
      </c>
      <c r="D78" s="26" t="s">
        <v>40</v>
      </c>
      <c r="E78" s="33" t="s">
        <v>22</v>
      </c>
      <c r="F78" s="34"/>
      <c r="G78" s="34"/>
      <c r="H78" s="34"/>
      <c r="I78" s="35"/>
      <c r="J78" s="59"/>
      <c r="K78" s="76" t="e">
        <f>#REF!*J78</f>
        <v>#REF!</v>
      </c>
      <c r="L78" s="60"/>
    </row>
    <row r="79" spans="1:12" s="28" customFormat="1" ht="39.950000000000003" customHeight="1" x14ac:dyDescent="0.2">
      <c r="A79" s="75">
        <v>9076</v>
      </c>
      <c r="B79" s="94" t="s">
        <v>514</v>
      </c>
      <c r="C79" s="39" t="s">
        <v>513</v>
      </c>
      <c r="D79" s="40" t="s">
        <v>40</v>
      </c>
      <c r="E79" s="41" t="s">
        <v>33</v>
      </c>
      <c r="F79" s="42"/>
      <c r="G79" s="42"/>
      <c r="H79" s="42"/>
      <c r="I79" s="43"/>
      <c r="J79" s="63"/>
      <c r="K79" s="77" t="e">
        <f>#REF!*J79</f>
        <v>#REF!</v>
      </c>
      <c r="L79" s="60"/>
    </row>
    <row r="80" spans="1:12" s="28" customFormat="1" ht="39.950000000000003" customHeight="1" x14ac:dyDescent="0.2">
      <c r="A80" s="75">
        <v>9077</v>
      </c>
      <c r="B80" s="94" t="s">
        <v>515</v>
      </c>
      <c r="C80" s="39" t="s">
        <v>383</v>
      </c>
      <c r="D80" s="40" t="s">
        <v>40</v>
      </c>
      <c r="E80" s="41" t="s">
        <v>33</v>
      </c>
      <c r="F80" s="42"/>
      <c r="G80" s="42"/>
      <c r="H80" s="42"/>
      <c r="I80" s="43"/>
      <c r="J80" s="63"/>
      <c r="K80" s="77" t="e">
        <f>#REF!*J80</f>
        <v>#REF!</v>
      </c>
      <c r="L80" s="60"/>
    </row>
    <row r="81" spans="1:12" s="28" customFormat="1" ht="39.950000000000003" customHeight="1" x14ac:dyDescent="0.2">
      <c r="A81" s="75">
        <v>9078</v>
      </c>
      <c r="B81" s="94" t="s">
        <v>514</v>
      </c>
      <c r="C81" s="39" t="s">
        <v>382</v>
      </c>
      <c r="D81" s="40" t="s">
        <v>40</v>
      </c>
      <c r="E81" s="41" t="s">
        <v>33</v>
      </c>
      <c r="F81" s="42"/>
      <c r="G81" s="42"/>
      <c r="H81" s="42"/>
      <c r="I81" s="43"/>
      <c r="J81" s="63"/>
      <c r="K81" s="77" t="e">
        <f>#REF!*J81</f>
        <v>#REF!</v>
      </c>
      <c r="L81" s="60"/>
    </row>
    <row r="82" spans="1:12" s="28" customFormat="1" ht="39.950000000000003" customHeight="1" x14ac:dyDescent="0.2">
      <c r="A82" s="75">
        <v>9079</v>
      </c>
      <c r="B82" s="90" t="s">
        <v>516</v>
      </c>
      <c r="C82" s="30" t="s">
        <v>517</v>
      </c>
      <c r="D82" s="26" t="s">
        <v>40</v>
      </c>
      <c r="E82" s="33" t="s">
        <v>24</v>
      </c>
      <c r="F82" s="34"/>
      <c r="G82" s="34"/>
      <c r="H82" s="34"/>
      <c r="I82" s="35"/>
      <c r="J82" s="59"/>
      <c r="K82" s="76" t="e">
        <f>#REF!*J82</f>
        <v>#REF!</v>
      </c>
      <c r="L82" s="60"/>
    </row>
    <row r="83" spans="1:12" s="28" customFormat="1" ht="39.950000000000003" customHeight="1" x14ac:dyDescent="0.2">
      <c r="A83" s="75">
        <v>9080</v>
      </c>
      <c r="B83" s="90" t="s">
        <v>519</v>
      </c>
      <c r="C83" s="30" t="s">
        <v>518</v>
      </c>
      <c r="D83" s="26" t="s">
        <v>40</v>
      </c>
      <c r="E83" s="33" t="s">
        <v>22</v>
      </c>
      <c r="F83" s="34"/>
      <c r="G83" s="34"/>
      <c r="H83" s="34"/>
      <c r="I83" s="35"/>
      <c r="J83" s="59"/>
      <c r="K83" s="76" t="e">
        <f>#REF!*J83</f>
        <v>#REF!</v>
      </c>
      <c r="L83" s="60"/>
    </row>
    <row r="84" spans="1:12" s="28" customFormat="1" ht="39.950000000000003" customHeight="1" x14ac:dyDescent="0.2">
      <c r="A84" s="75">
        <v>9081</v>
      </c>
      <c r="B84" s="90" t="s">
        <v>521</v>
      </c>
      <c r="C84" s="30" t="s">
        <v>520</v>
      </c>
      <c r="D84" s="26" t="s">
        <v>40</v>
      </c>
      <c r="E84" s="33" t="s">
        <v>22</v>
      </c>
      <c r="F84" s="34"/>
      <c r="G84" s="34"/>
      <c r="H84" s="34"/>
      <c r="I84" s="35"/>
      <c r="J84" s="59"/>
      <c r="K84" s="76" t="e">
        <f>#REF!*J84</f>
        <v>#REF!</v>
      </c>
      <c r="L84" s="60"/>
    </row>
    <row r="85" spans="1:12" s="28" customFormat="1" ht="39.950000000000003" customHeight="1" x14ac:dyDescent="0.2">
      <c r="A85" s="75">
        <v>9082</v>
      </c>
      <c r="B85" s="90" t="s">
        <v>523</v>
      </c>
      <c r="C85" s="30" t="s">
        <v>522</v>
      </c>
      <c r="D85" s="26" t="s">
        <v>40</v>
      </c>
      <c r="E85" s="33" t="s">
        <v>22</v>
      </c>
      <c r="F85" s="34"/>
      <c r="G85" s="34"/>
      <c r="H85" s="34"/>
      <c r="I85" s="35"/>
      <c r="J85" s="59"/>
      <c r="K85" s="76" t="e">
        <f>#REF!*J85</f>
        <v>#REF!</v>
      </c>
      <c r="L85" s="60"/>
    </row>
    <row r="86" spans="1:12" s="28" customFormat="1" ht="39.950000000000003" customHeight="1" x14ac:dyDescent="0.2">
      <c r="A86" s="75">
        <v>9083</v>
      </c>
      <c r="B86" s="90" t="s">
        <v>525</v>
      </c>
      <c r="C86" s="30" t="s">
        <v>524</v>
      </c>
      <c r="D86" s="26" t="s">
        <v>40</v>
      </c>
      <c r="E86" s="33" t="s">
        <v>22</v>
      </c>
      <c r="F86" s="34"/>
      <c r="G86" s="34"/>
      <c r="H86" s="34"/>
      <c r="I86" s="35"/>
      <c r="J86" s="59"/>
      <c r="K86" s="76" t="e">
        <f>#REF!*J86</f>
        <v>#REF!</v>
      </c>
      <c r="L86" s="60"/>
    </row>
    <row r="87" spans="1:12" s="28" customFormat="1" ht="39.950000000000003" customHeight="1" x14ac:dyDescent="0.2">
      <c r="A87" s="75">
        <v>9084</v>
      </c>
      <c r="B87" s="90" t="s">
        <v>526</v>
      </c>
      <c r="C87" s="30" t="s">
        <v>384</v>
      </c>
      <c r="D87" s="26" t="s">
        <v>40</v>
      </c>
      <c r="E87" s="33" t="s">
        <v>22</v>
      </c>
      <c r="F87" s="34"/>
      <c r="G87" s="34"/>
      <c r="H87" s="34"/>
      <c r="I87" s="35"/>
      <c r="J87" s="59"/>
      <c r="K87" s="76" t="e">
        <f>#REF!*J87</f>
        <v>#REF!</v>
      </c>
      <c r="L87" s="60"/>
    </row>
    <row r="88" spans="1:12" s="28" customFormat="1" ht="39.950000000000003" customHeight="1" x14ac:dyDescent="0.2">
      <c r="A88" s="75">
        <v>9085</v>
      </c>
      <c r="B88" s="90" t="s">
        <v>527</v>
      </c>
      <c r="C88" s="30" t="s">
        <v>385</v>
      </c>
      <c r="D88" s="26" t="s">
        <v>40</v>
      </c>
      <c r="E88" s="33" t="s">
        <v>376</v>
      </c>
      <c r="F88" s="34"/>
      <c r="G88" s="34"/>
      <c r="H88" s="34"/>
      <c r="I88" s="35"/>
      <c r="J88" s="59"/>
      <c r="K88" s="76" t="e">
        <f>#REF!*J88</f>
        <v>#REF!</v>
      </c>
      <c r="L88" s="60"/>
    </row>
    <row r="89" spans="1:12" s="28" customFormat="1" ht="39.950000000000003" customHeight="1" x14ac:dyDescent="0.2">
      <c r="A89" s="75">
        <v>9086</v>
      </c>
      <c r="B89" s="90" t="s">
        <v>529</v>
      </c>
      <c r="C89" s="30" t="s">
        <v>528</v>
      </c>
      <c r="D89" s="26" t="s">
        <v>40</v>
      </c>
      <c r="E89" s="33" t="s">
        <v>22</v>
      </c>
      <c r="F89" s="34"/>
      <c r="G89" s="34"/>
      <c r="H89" s="34"/>
      <c r="I89" s="35"/>
      <c r="J89" s="59"/>
      <c r="K89" s="76" t="e">
        <f>#REF!*J89</f>
        <v>#REF!</v>
      </c>
      <c r="L89" s="60"/>
    </row>
    <row r="90" spans="1:12" s="28" customFormat="1" ht="39.950000000000003" customHeight="1" x14ac:dyDescent="0.2">
      <c r="A90" s="75">
        <v>9087</v>
      </c>
      <c r="B90" s="90" t="s">
        <v>530</v>
      </c>
      <c r="C90" s="30" t="s">
        <v>386</v>
      </c>
      <c r="D90" s="26" t="s">
        <v>40</v>
      </c>
      <c r="E90" s="33" t="s">
        <v>376</v>
      </c>
      <c r="F90" s="34"/>
      <c r="G90" s="34"/>
      <c r="H90" s="34"/>
      <c r="I90" s="35"/>
      <c r="J90" s="59"/>
      <c r="K90" s="76" t="e">
        <f>#REF!*J90</f>
        <v>#REF!</v>
      </c>
      <c r="L90" s="60"/>
    </row>
    <row r="91" spans="1:12" s="28" customFormat="1" ht="39.950000000000003" customHeight="1" x14ac:dyDescent="0.2">
      <c r="A91" s="75">
        <v>9088</v>
      </c>
      <c r="B91" s="90" t="s">
        <v>530</v>
      </c>
      <c r="C91" s="30" t="s">
        <v>387</v>
      </c>
      <c r="D91" s="26" t="s">
        <v>40</v>
      </c>
      <c r="E91" s="33" t="s">
        <v>22</v>
      </c>
      <c r="F91" s="34"/>
      <c r="G91" s="34"/>
      <c r="H91" s="34"/>
      <c r="I91" s="35"/>
      <c r="J91" s="59"/>
      <c r="K91" s="76" t="e">
        <f>#REF!*J91</f>
        <v>#REF!</v>
      </c>
      <c r="L91" s="60"/>
    </row>
    <row r="92" spans="1:12" s="28" customFormat="1" ht="39.950000000000003" customHeight="1" x14ac:dyDescent="0.2">
      <c r="A92" s="75">
        <v>9089</v>
      </c>
      <c r="B92" s="90" t="s">
        <v>532</v>
      </c>
      <c r="C92" s="30" t="s">
        <v>531</v>
      </c>
      <c r="D92" s="26" t="s">
        <v>40</v>
      </c>
      <c r="E92" s="33" t="s">
        <v>388</v>
      </c>
      <c r="F92" s="34"/>
      <c r="G92" s="34"/>
      <c r="H92" s="34"/>
      <c r="I92" s="35"/>
      <c r="J92" s="59"/>
      <c r="K92" s="76" t="e">
        <f>#REF!*J92</f>
        <v>#REF!</v>
      </c>
      <c r="L92" s="60"/>
    </row>
    <row r="93" spans="1:12" s="37" customFormat="1" ht="39.950000000000003" customHeight="1" x14ac:dyDescent="0.2">
      <c r="A93" s="75">
        <v>9090</v>
      </c>
      <c r="B93" s="93" t="s">
        <v>534</v>
      </c>
      <c r="C93" s="52" t="s">
        <v>533</v>
      </c>
      <c r="D93" s="44" t="s">
        <v>40</v>
      </c>
      <c r="E93" s="46" t="s">
        <v>388</v>
      </c>
      <c r="F93" s="47"/>
      <c r="G93" s="47"/>
      <c r="H93" s="47"/>
      <c r="I93" s="48"/>
      <c r="J93" s="62"/>
      <c r="K93" s="77" t="e">
        <f>#REF!*J93</f>
        <v>#REF!</v>
      </c>
      <c r="L93" s="65"/>
    </row>
    <row r="94" spans="1:12" s="28" customFormat="1" ht="39.950000000000003" customHeight="1" x14ac:dyDescent="0.2">
      <c r="A94" s="75">
        <v>9091</v>
      </c>
      <c r="B94" s="90" t="s">
        <v>536</v>
      </c>
      <c r="C94" s="30" t="s">
        <v>535</v>
      </c>
      <c r="D94" s="26" t="s">
        <v>40</v>
      </c>
      <c r="E94" s="33" t="s">
        <v>389</v>
      </c>
      <c r="F94" s="34"/>
      <c r="G94" s="34"/>
      <c r="H94" s="34"/>
      <c r="I94" s="35"/>
      <c r="J94" s="59"/>
      <c r="K94" s="76" t="e">
        <f>#REF!*J94</f>
        <v>#REF!</v>
      </c>
      <c r="L94" s="60"/>
    </row>
    <row r="95" spans="1:12" s="28" customFormat="1" ht="39.950000000000003" customHeight="1" x14ac:dyDescent="0.2">
      <c r="A95" s="75">
        <v>9092</v>
      </c>
      <c r="B95" s="90" t="s">
        <v>538</v>
      </c>
      <c r="C95" s="30" t="s">
        <v>537</v>
      </c>
      <c r="D95" s="26" t="s">
        <v>40</v>
      </c>
      <c r="E95" s="33" t="s">
        <v>22</v>
      </c>
      <c r="F95" s="34"/>
      <c r="G95" s="34"/>
      <c r="H95" s="34"/>
      <c r="I95" s="35"/>
      <c r="J95" s="59"/>
      <c r="K95" s="76" t="e">
        <f>#REF!*J95</f>
        <v>#REF!</v>
      </c>
      <c r="L95" s="60"/>
    </row>
    <row r="96" spans="1:12" s="28" customFormat="1" ht="240" customHeight="1" x14ac:dyDescent="0.2">
      <c r="A96" s="75">
        <v>9093</v>
      </c>
      <c r="B96" s="90" t="s">
        <v>540</v>
      </c>
      <c r="C96" s="31" t="s">
        <v>539</v>
      </c>
      <c r="D96" s="26" t="s">
        <v>40</v>
      </c>
      <c r="E96" s="33"/>
      <c r="F96" s="34"/>
      <c r="G96" s="34"/>
      <c r="H96" s="34"/>
      <c r="I96" s="35"/>
      <c r="J96" s="59"/>
      <c r="K96" s="76" t="e">
        <f>#REF!*J96</f>
        <v>#REF!</v>
      </c>
      <c r="L96" s="60"/>
    </row>
    <row r="97" spans="1:12" s="28" customFormat="1" ht="240" customHeight="1" x14ac:dyDescent="0.2">
      <c r="A97" s="75">
        <v>9094</v>
      </c>
      <c r="B97" s="90" t="s">
        <v>540</v>
      </c>
      <c r="C97" s="31" t="s">
        <v>559</v>
      </c>
      <c r="D97" s="26" t="s">
        <v>40</v>
      </c>
      <c r="E97" s="33"/>
      <c r="F97" s="34"/>
      <c r="G97" s="34"/>
      <c r="H97" s="34"/>
      <c r="I97" s="35"/>
      <c r="J97" s="59"/>
      <c r="K97" s="76"/>
      <c r="L97" s="60"/>
    </row>
    <row r="98" spans="1:12" s="28" customFormat="1" ht="240" customHeight="1" x14ac:dyDescent="0.2">
      <c r="A98" s="75">
        <v>9095</v>
      </c>
      <c r="B98" s="90" t="s">
        <v>540</v>
      </c>
      <c r="C98" s="31" t="s">
        <v>560</v>
      </c>
      <c r="D98" s="26" t="s">
        <v>40</v>
      </c>
      <c r="E98" s="33"/>
      <c r="F98" s="34"/>
      <c r="G98" s="34"/>
      <c r="H98" s="34"/>
      <c r="I98" s="35"/>
      <c r="J98" s="59"/>
      <c r="K98" s="76"/>
      <c r="L98" s="60"/>
    </row>
    <row r="99" spans="1:12" s="28" customFormat="1" ht="39.950000000000003" customHeight="1" x14ac:dyDescent="0.2">
      <c r="A99" s="75">
        <v>9096</v>
      </c>
      <c r="B99" s="90" t="s">
        <v>542</v>
      </c>
      <c r="C99" s="30" t="s">
        <v>541</v>
      </c>
      <c r="D99" s="26" t="s">
        <v>40</v>
      </c>
      <c r="E99" s="33"/>
      <c r="F99" s="34"/>
      <c r="G99" s="34"/>
      <c r="H99" s="34"/>
      <c r="I99" s="66"/>
      <c r="J99" s="59"/>
      <c r="K99" s="76" t="e">
        <f>#REF!*J99</f>
        <v>#REF!</v>
      </c>
      <c r="L99" s="60"/>
    </row>
    <row r="100" spans="1:12" s="28" customFormat="1" ht="39.950000000000003" customHeight="1" x14ac:dyDescent="0.2">
      <c r="A100" s="75">
        <v>9097</v>
      </c>
      <c r="B100" s="90" t="s">
        <v>544</v>
      </c>
      <c r="C100" s="30" t="s">
        <v>543</v>
      </c>
      <c r="D100" s="26" t="s">
        <v>40</v>
      </c>
      <c r="E100" s="33"/>
      <c r="F100" s="34"/>
      <c r="G100" s="34"/>
      <c r="H100" s="34"/>
      <c r="I100" s="66"/>
      <c r="J100" s="59"/>
      <c r="K100" s="76" t="e">
        <f>#REF!*J100</f>
        <v>#REF!</v>
      </c>
      <c r="L100" s="60"/>
    </row>
    <row r="101" spans="1:12" s="28" customFormat="1" ht="39.950000000000003" customHeight="1" x14ac:dyDescent="0.2">
      <c r="A101" s="75">
        <v>9098</v>
      </c>
      <c r="B101" s="95" t="s">
        <v>546</v>
      </c>
      <c r="C101" s="53" t="s">
        <v>545</v>
      </c>
      <c r="D101" s="40" t="s">
        <v>40</v>
      </c>
      <c r="E101" s="41" t="s">
        <v>33</v>
      </c>
      <c r="F101" s="42"/>
      <c r="G101" s="42"/>
      <c r="H101" s="42"/>
      <c r="I101" s="43"/>
      <c r="J101" s="63"/>
      <c r="K101" s="77" t="e">
        <f>#REF!*J101</f>
        <v>#REF!</v>
      </c>
      <c r="L101" s="60"/>
    </row>
    <row r="102" spans="1:12" s="37" customFormat="1" ht="39.950000000000003" customHeight="1" x14ac:dyDescent="0.2">
      <c r="A102" s="75">
        <v>9099</v>
      </c>
      <c r="B102" s="93" t="s">
        <v>548</v>
      </c>
      <c r="C102" s="54" t="s">
        <v>547</v>
      </c>
      <c r="D102" s="44" t="s">
        <v>40</v>
      </c>
      <c r="E102" s="46" t="s">
        <v>33</v>
      </c>
      <c r="F102" s="47"/>
      <c r="G102" s="47"/>
      <c r="H102" s="47"/>
      <c r="I102" s="48"/>
      <c r="J102" s="62"/>
      <c r="K102" s="77" t="e">
        <f>#REF!*J102</f>
        <v>#REF!</v>
      </c>
      <c r="L102" s="65"/>
    </row>
    <row r="103" spans="1:12" s="37" customFormat="1" ht="39.950000000000003" customHeight="1" thickBot="1" x14ac:dyDescent="0.25">
      <c r="A103" s="75">
        <v>9100</v>
      </c>
      <c r="B103" s="96" t="s">
        <v>549</v>
      </c>
      <c r="C103" s="80" t="s">
        <v>390</v>
      </c>
      <c r="D103" s="81" t="s">
        <v>40</v>
      </c>
      <c r="E103" s="82" t="s">
        <v>33</v>
      </c>
      <c r="F103" s="83"/>
      <c r="G103" s="83"/>
      <c r="H103" s="83"/>
      <c r="I103" s="84"/>
      <c r="J103" s="85"/>
      <c r="K103" s="86" t="e">
        <f>#REF!*J103</f>
        <v>#REF!</v>
      </c>
      <c r="L103" s="65"/>
    </row>
    <row r="104" spans="1:12" s="37" customFormat="1" ht="45" x14ac:dyDescent="0.2">
      <c r="A104" s="75">
        <v>9101</v>
      </c>
      <c r="B104" s="111" t="s">
        <v>550</v>
      </c>
      <c r="C104" s="112" t="s">
        <v>396</v>
      </c>
      <c r="D104" s="113"/>
      <c r="E104" s="114"/>
      <c r="F104" s="115"/>
      <c r="G104" s="115"/>
      <c r="H104" s="115"/>
      <c r="I104" s="87"/>
      <c r="J104" s="88"/>
      <c r="K104" s="89"/>
      <c r="L104" s="65"/>
    </row>
  </sheetData>
  <sheetProtection selectLockedCells="1" selectUnlockedCells="1"/>
  <autoFilter ref="A3:K97">
    <filterColumn colId="5" showButton="0"/>
  </autoFilter>
  <mergeCells count="2">
    <mergeCell ref="A1:K1"/>
    <mergeCell ref="F3:G3"/>
  </mergeCells>
  <phoneticPr fontId="12" type="noConversion"/>
  <printOptions horizontalCentered="1"/>
  <pageMargins left="0.11805555555555555" right="0" top="0.19652777777777777" bottom="0" header="0.51180555555555551" footer="0.51180555555555551"/>
  <pageSetup paperSize="9" scale="55" firstPageNumber="0" orientation="portrait" horizontalDpi="4294967294" verticalDpi="4294967294"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4</vt:i4>
      </vt:variant>
    </vt:vector>
  </HeadingPairs>
  <TitlesOfParts>
    <vt:vector size="6" baseType="lpstr">
      <vt:lpstr>Uso Comum 2</vt:lpstr>
      <vt:lpstr>9-MOBILIÁRIOS</vt:lpstr>
      <vt:lpstr>'9-MOBILIÁRIOS'!Area_de_impressao</vt:lpstr>
      <vt:lpstr>'Uso Comum 2'!Area_de_impressao</vt:lpstr>
      <vt:lpstr>'9-MOBILIÁRIOS'!Titulos_de_impressao</vt:lpstr>
      <vt:lpstr>'Uso Comum 2'!Titulos_de_impressao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Margarete Maria Parreiras</dc:creator>
  <cp:lastModifiedBy>Carolina Teixeira Melo</cp:lastModifiedBy>
  <cp:lastPrinted>2019-03-12T15:30:16Z</cp:lastPrinted>
  <dcterms:created xsi:type="dcterms:W3CDTF">2016-07-13T15:33:22Z</dcterms:created>
  <dcterms:modified xsi:type="dcterms:W3CDTF">2019-04-15T15:51:37Z</dcterms:modified>
</cp:coreProperties>
</file>